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SLOŽENÍ VÝROBKŮ - lahůd,masna,bufet,trvan.masa\SLOŽENÍ VÝROBKŮ - lahůd,masna,bufet,trvan.masa\"/>
    </mc:Choice>
  </mc:AlternateContent>
  <xr:revisionPtr revIDLastSave="0" documentId="13_ncr:1_{EDD14E1D-4338-4B41-A9AB-131BD034BDB1}" xr6:coauthVersionLast="47" xr6:coauthVersionMax="47" xr10:uidLastSave="{00000000-0000-0000-0000-000000000000}"/>
  <bookViews>
    <workbookView xWindow="-120" yWindow="-120" windowWidth="29040" windowHeight="15840" activeTab="3" xr2:uid="{00000000-000D-0000-FFFF-FFFF00000000}"/>
  </bookViews>
  <sheets>
    <sheet name="Reexpedice" sheetId="25" r:id="rId1"/>
    <sheet name="Lahůdky" sheetId="24" r:id="rId2"/>
    <sheet name="1" sheetId="22" state="hidden" r:id="rId3"/>
    <sheet name="Uzeniny" sheetId="26" r:id="rId4"/>
    <sheet name="Uzeniny - sklo" sheetId="23" r:id="rId5"/>
    <sheet name="Kalibry" sheetId="27" r:id="rId6"/>
  </sheets>
  <calcPr calcId="191029"/>
  <fileRecoveryPr autoRecover="0"/>
</workbook>
</file>

<file path=xl/calcChain.xml><?xml version="1.0" encoding="utf-8"?>
<calcChain xmlns="http://schemas.openxmlformats.org/spreadsheetml/2006/main">
  <c r="N12" i="27" l="1"/>
  <c r="M12" i="27"/>
  <c r="L12" i="27"/>
  <c r="I12" i="27"/>
  <c r="H12" i="27"/>
  <c r="G12" i="27"/>
  <c r="F12" i="27"/>
  <c r="E12" i="27"/>
  <c r="D12" i="27"/>
  <c r="C12" i="27"/>
  <c r="M9" i="27"/>
  <c r="N9" i="27"/>
  <c r="M10" i="27"/>
  <c r="N10" i="27"/>
  <c r="M11" i="27"/>
  <c r="N11" i="27"/>
  <c r="M13" i="27"/>
  <c r="N13" i="27"/>
  <c r="M14" i="27"/>
  <c r="N14" i="27"/>
  <c r="M15" i="27"/>
  <c r="N15" i="27"/>
  <c r="M16" i="27"/>
  <c r="N16" i="27"/>
  <c r="M17" i="27"/>
  <c r="N17" i="27"/>
  <c r="M18" i="27"/>
  <c r="N18" i="27"/>
  <c r="M19" i="27"/>
  <c r="N19" i="27"/>
  <c r="M20" i="27"/>
  <c r="N20" i="27"/>
  <c r="M21" i="27"/>
  <c r="N21" i="27"/>
  <c r="M22" i="27"/>
  <c r="N22" i="27"/>
  <c r="M23" i="27"/>
  <c r="N23" i="27"/>
  <c r="M24" i="27"/>
  <c r="N24" i="27"/>
  <c r="M25" i="27"/>
  <c r="N25" i="27"/>
  <c r="M26" i="27"/>
  <c r="N26" i="27"/>
  <c r="M28" i="27"/>
  <c r="N28" i="27"/>
  <c r="M29" i="27"/>
  <c r="N29" i="27"/>
  <c r="H9" i="27"/>
  <c r="I9" i="27"/>
  <c r="J9" i="27"/>
  <c r="K9" i="27"/>
  <c r="L9" i="27"/>
  <c r="H10" i="27"/>
  <c r="I10" i="27"/>
  <c r="J10" i="27"/>
  <c r="K10" i="27"/>
  <c r="L10" i="27"/>
  <c r="H11" i="27"/>
  <c r="I11" i="27"/>
  <c r="J11" i="27"/>
  <c r="K11" i="27"/>
  <c r="L11" i="27"/>
  <c r="J12" i="27"/>
  <c r="K12" i="27"/>
  <c r="H13" i="27"/>
  <c r="I13" i="27"/>
  <c r="J13" i="27"/>
  <c r="K13" i="27"/>
  <c r="L13" i="27"/>
  <c r="H14" i="27"/>
  <c r="I14" i="27"/>
  <c r="J14" i="27"/>
  <c r="K14" i="27"/>
  <c r="L14" i="27"/>
  <c r="H15" i="27"/>
  <c r="I15" i="27"/>
  <c r="J15" i="27"/>
  <c r="K15" i="27"/>
  <c r="L15" i="27"/>
  <c r="H16" i="27"/>
  <c r="I16" i="27"/>
  <c r="J16" i="27"/>
  <c r="K16" i="27"/>
  <c r="L16" i="27"/>
  <c r="H17" i="27"/>
  <c r="I17" i="27"/>
  <c r="J17" i="27"/>
  <c r="K17" i="27"/>
  <c r="L17" i="27"/>
  <c r="H18" i="27"/>
  <c r="I18" i="27"/>
  <c r="J18" i="27"/>
  <c r="K18" i="27"/>
  <c r="L18" i="27"/>
  <c r="H19" i="27"/>
  <c r="I19" i="27"/>
  <c r="J19" i="27"/>
  <c r="K19" i="27"/>
  <c r="L19" i="27"/>
  <c r="H20" i="27"/>
  <c r="I20" i="27"/>
  <c r="J20" i="27"/>
  <c r="K20" i="27"/>
  <c r="L20" i="27"/>
  <c r="H21" i="27"/>
  <c r="I21" i="27"/>
  <c r="J21" i="27"/>
  <c r="K21" i="27"/>
  <c r="L21" i="27"/>
  <c r="H22" i="27"/>
  <c r="I22" i="27"/>
  <c r="J22" i="27"/>
  <c r="K22" i="27"/>
  <c r="L22" i="27"/>
  <c r="H23" i="27"/>
  <c r="I23" i="27"/>
  <c r="J23" i="27"/>
  <c r="K23" i="27"/>
  <c r="L23" i="27"/>
  <c r="H24" i="27"/>
  <c r="I24" i="27"/>
  <c r="J24" i="27"/>
  <c r="K24" i="27"/>
  <c r="L24" i="27"/>
  <c r="H25" i="27"/>
  <c r="I25" i="27"/>
  <c r="J25" i="27"/>
  <c r="K25" i="27"/>
  <c r="L25" i="27"/>
  <c r="H26" i="27"/>
  <c r="I26" i="27"/>
  <c r="J26" i="27"/>
  <c r="K26" i="27"/>
  <c r="L26" i="27"/>
  <c r="H28" i="27"/>
  <c r="I28" i="27"/>
  <c r="J28" i="27"/>
  <c r="K28" i="27"/>
  <c r="L28" i="27"/>
  <c r="H29" i="27"/>
  <c r="I29" i="27"/>
  <c r="J29" i="27"/>
  <c r="K29" i="27"/>
  <c r="L29" i="27"/>
  <c r="C9" i="27"/>
  <c r="D9" i="27"/>
  <c r="E9" i="27"/>
  <c r="F9" i="27"/>
  <c r="C10" i="27"/>
  <c r="D10" i="27"/>
  <c r="E10" i="27"/>
  <c r="F10" i="27"/>
  <c r="C11" i="27"/>
  <c r="D11" i="27"/>
  <c r="E11" i="27"/>
  <c r="F11" i="27"/>
  <c r="C13" i="27"/>
  <c r="D13" i="27"/>
  <c r="E13" i="27"/>
  <c r="F13" i="27"/>
  <c r="C14" i="27"/>
  <c r="D14" i="27"/>
  <c r="E14" i="27"/>
  <c r="F14" i="27"/>
  <c r="C15" i="27"/>
  <c r="D15" i="27"/>
  <c r="E15" i="27"/>
  <c r="F15" i="27"/>
  <c r="C16" i="27"/>
  <c r="D16" i="27"/>
  <c r="E16" i="27"/>
  <c r="F16" i="27"/>
  <c r="C17" i="27"/>
  <c r="D17" i="27"/>
  <c r="E17" i="27"/>
  <c r="F17" i="27"/>
  <c r="C18" i="27"/>
  <c r="D18" i="27"/>
  <c r="E18" i="27"/>
  <c r="F18" i="27"/>
  <c r="C19" i="27"/>
  <c r="D19" i="27"/>
  <c r="E19" i="27"/>
  <c r="F19" i="27"/>
  <c r="C20" i="27"/>
  <c r="D20" i="27"/>
  <c r="E20" i="27"/>
  <c r="F20" i="27"/>
  <c r="C21" i="27"/>
  <c r="D21" i="27"/>
  <c r="E21" i="27"/>
  <c r="F21" i="27"/>
  <c r="C22" i="27"/>
  <c r="D22" i="27"/>
  <c r="E22" i="27"/>
  <c r="F22" i="27"/>
  <c r="C23" i="27"/>
  <c r="D23" i="27"/>
  <c r="E23" i="27"/>
  <c r="F23" i="27"/>
  <c r="C24" i="27"/>
  <c r="D24" i="27"/>
  <c r="E24" i="27"/>
  <c r="F24" i="27"/>
  <c r="C25" i="27"/>
  <c r="D25" i="27"/>
  <c r="E25" i="27"/>
  <c r="F25" i="27"/>
  <c r="C26" i="27"/>
  <c r="D26" i="27"/>
  <c r="E26" i="27"/>
  <c r="F26" i="27"/>
  <c r="C28" i="27"/>
  <c r="D28" i="27"/>
  <c r="E28" i="27"/>
  <c r="F28" i="27"/>
  <c r="C29" i="27"/>
  <c r="D29" i="27"/>
  <c r="E29" i="27"/>
  <c r="F29" i="27"/>
  <c r="G29" i="27"/>
  <c r="G28" i="27"/>
  <c r="G26" i="27"/>
  <c r="G25" i="27"/>
  <c r="G24" i="27"/>
  <c r="G23" i="27"/>
  <c r="G22" i="27"/>
  <c r="G21" i="27"/>
  <c r="G20" i="27"/>
  <c r="G19" i="27"/>
  <c r="G18" i="27"/>
  <c r="G17" i="27"/>
  <c r="G16" i="27"/>
  <c r="G15" i="27"/>
  <c r="G14" i="27"/>
  <c r="G11" i="27"/>
  <c r="G9" i="27"/>
  <c r="N7" i="27"/>
  <c r="M7" i="27"/>
  <c r="H7" i="27"/>
  <c r="I7" i="27"/>
  <c r="J7" i="27"/>
  <c r="K7" i="27"/>
  <c r="L7" i="27"/>
  <c r="C7" i="27"/>
  <c r="D7" i="27"/>
  <c r="E7" i="27"/>
  <c r="F7" i="27"/>
  <c r="G7" i="27"/>
  <c r="L6" i="27"/>
  <c r="I6" i="27"/>
  <c r="H4" i="27"/>
  <c r="I4" i="27"/>
  <c r="J4" i="27"/>
  <c r="K4" i="27"/>
  <c r="L4" i="27"/>
  <c r="M4" i="27"/>
  <c r="H5" i="27"/>
  <c r="I5" i="27"/>
  <c r="J5" i="27"/>
  <c r="K5" i="27"/>
  <c r="L5" i="27"/>
  <c r="M5" i="27"/>
  <c r="C4" i="27"/>
  <c r="D4" i="27"/>
  <c r="E4" i="27"/>
  <c r="F4" i="27"/>
  <c r="C5" i="27"/>
  <c r="D5" i="27"/>
  <c r="E5" i="27"/>
  <c r="F5" i="27"/>
  <c r="G5" i="27"/>
  <c r="G4" i="27"/>
  <c r="M30" i="27"/>
  <c r="L30" i="27"/>
  <c r="I30" i="27"/>
  <c r="H30" i="27"/>
  <c r="C30" i="27"/>
  <c r="D30" i="27"/>
  <c r="E30" i="27"/>
  <c r="F30" i="27"/>
  <c r="G30" i="27"/>
  <c r="D35" i="27"/>
  <c r="C35" i="27"/>
  <c r="C34" i="27"/>
  <c r="D34" i="27"/>
  <c r="D33" i="27"/>
  <c r="C33" i="27"/>
  <c r="G13" i="27" l="1"/>
  <c r="G156" i="26"/>
  <c r="G10" i="27"/>
  <c r="G133" i="26" l="1"/>
  <c r="G157" i="26"/>
  <c r="D32" i="27" l="1"/>
  <c r="F32" i="27"/>
  <c r="F31" i="27"/>
  <c r="D31" i="27"/>
  <c r="C32" i="27" l="1"/>
  <c r="M31" i="27" l="1"/>
  <c r="C31" i="27"/>
  <c r="J30" i="27" l="1"/>
  <c r="K30" i="27"/>
  <c r="M5" i="22" l="1"/>
  <c r="H5" i="22"/>
  <c r="L5" i="22"/>
  <c r="D5" i="22"/>
  <c r="C5" i="22"/>
  <c r="B5" i="22"/>
  <c r="A5" i="22"/>
</calcChain>
</file>

<file path=xl/sharedStrings.xml><?xml version="1.0" encoding="utf-8"?>
<sst xmlns="http://schemas.openxmlformats.org/spreadsheetml/2006/main" count="2941" uniqueCount="1538">
  <si>
    <t>Aspikový dort  kg</t>
  </si>
  <si>
    <t>Pochoutkový salát</t>
  </si>
  <si>
    <t>Pažitková pomazánka</t>
  </si>
  <si>
    <t>Cukrářské výrobky</t>
  </si>
  <si>
    <t>Tvarohový dezert  120g</t>
  </si>
  <si>
    <t>Lahůdky</t>
  </si>
  <si>
    <t>Tatarská omáčka</t>
  </si>
  <si>
    <t>Horácký salát</t>
  </si>
  <si>
    <t>Ševcovský mls</t>
  </si>
  <si>
    <t>Feferonový salát</t>
  </si>
  <si>
    <t>Obložené vejce</t>
  </si>
  <si>
    <t>Aspiková miska   110g</t>
  </si>
  <si>
    <t>Bítešské závitky</t>
  </si>
  <si>
    <t>složení:</t>
  </si>
  <si>
    <t>skupina:</t>
  </si>
  <si>
    <t>název výrobku:</t>
  </si>
  <si>
    <t>číslo výrobku:</t>
  </si>
  <si>
    <t>skladování:</t>
  </si>
  <si>
    <t>spotřebujte do:</t>
  </si>
  <si>
    <t>polotovar</t>
  </si>
  <si>
    <t>Křenový salát</t>
  </si>
  <si>
    <t>Budapešťská pomazánka</t>
  </si>
  <si>
    <t>Rolky v aspiku</t>
  </si>
  <si>
    <t>Křenový tunel</t>
  </si>
  <si>
    <t>Marinovaný bylinkový bok</t>
  </si>
  <si>
    <t>Majonéza</t>
  </si>
  <si>
    <t>Chlebíček s obloženým vejcem</t>
  </si>
  <si>
    <t>Chlebíček LUX</t>
  </si>
  <si>
    <t>Pomazánka na chlebíčky</t>
  </si>
  <si>
    <t>Chlebíček se šunkovým salámem a sýrem</t>
  </si>
  <si>
    <t>Chlebíček s bítešským salámem</t>
  </si>
  <si>
    <t xml:space="preserve">Chlebíček se šunkovým salámem </t>
  </si>
  <si>
    <t>Chlebíček se šunkou</t>
  </si>
  <si>
    <t>Chlebíček s debrecínskou pečení</t>
  </si>
  <si>
    <t>Chlebíček s vysočinou</t>
  </si>
  <si>
    <t xml:space="preserve">Chlebíček se sýrem </t>
  </si>
  <si>
    <t>Chlebíček se šunkou a vlašským salátem</t>
  </si>
  <si>
    <t>Chlebíček se šunkou a sýrem</t>
  </si>
  <si>
    <t>Závitky v krabičce</t>
  </si>
  <si>
    <t>Myslivecké vejce</t>
  </si>
  <si>
    <t>Vejce v aspiku</t>
  </si>
  <si>
    <t>Tavená pomazánka</t>
  </si>
  <si>
    <t>Vaječný salát</t>
  </si>
  <si>
    <t>Vitamínový salát</t>
  </si>
  <si>
    <t>Sýrová roláda</t>
  </si>
  <si>
    <t>Bulharská pomazánka</t>
  </si>
  <si>
    <t>Hermelínový salát</t>
  </si>
  <si>
    <t>Sýrová pomazánka s česnekem</t>
  </si>
  <si>
    <t>Švýcarský salát</t>
  </si>
  <si>
    <t>Bítešská pomazánka s česnekem</t>
  </si>
  <si>
    <t>Bramborový salát s majonézou</t>
  </si>
  <si>
    <t>Bramborový salát bez majonézy</t>
  </si>
  <si>
    <t>Těstovinový salát</t>
  </si>
  <si>
    <t>Podmaz</t>
  </si>
  <si>
    <t>Listové těsto s cereáliemi</t>
  </si>
  <si>
    <t>Bítešský utopenec  4 l</t>
  </si>
  <si>
    <t>Bítešský utopenec  350g (pevný podíl 238g)</t>
  </si>
  <si>
    <t>Výživové údaje ve 100g:  </t>
  </si>
  <si>
    <t>Energetická hodnota:1615 kJ/390kcal/, Tuky 25g z toho nasycené mastné kyseliny 11g, sacharidy 34g z toho cukry 0,8g, bílkoviny 5,7g, sůl 0,5g  </t>
  </si>
  <si>
    <t>Bítešský utopenec s cibulí 550g (pevný podíl 385g)</t>
  </si>
  <si>
    <t>Listové těsto s máslem</t>
  </si>
  <si>
    <t xml:space="preserve">Energetická hodnota:1609 kJ/390kcal/, tuky 25g z toho nasycené mastné kyseliny 11g, sacharidy 34g z toho cukry 0,8g, bílkoviny 5,7g, sůl 0,5g. </t>
  </si>
  <si>
    <t>Průměrné výživové hodnoty ve 100g výrobku:  </t>
  </si>
  <si>
    <t>Návod k použití:</t>
  </si>
  <si>
    <t xml:space="preserve">Těsto rozválet, naplnit, zarolovat, vložit do předehřáté trouby a péct při 220°C cca 20 min. (el. trouba) nebo 200°C cca 20 min. (horkovzdušná trouba) do zlatohnědé barvy. </t>
  </si>
  <si>
    <t>č. výr.:</t>
  </si>
  <si>
    <t>Chlebíčky  MINI (mix 8ks)</t>
  </si>
  <si>
    <r>
      <rPr>
        <sz val="8"/>
        <color theme="1"/>
        <rFont val="Calibri"/>
        <family val="2"/>
        <charset val="238"/>
        <scheme val="minor"/>
      </rPr>
      <t>.</t>
    </r>
    <r>
      <rPr>
        <sz val="8"/>
        <rFont val="Arial CE"/>
        <charset val="238"/>
      </rPr>
      <t>+ 3 až + 8°C</t>
    </r>
  </si>
  <si>
    <r>
      <rPr>
        <sz val="8"/>
        <color theme="1"/>
        <rFont val="Calibri"/>
        <family val="2"/>
        <charset val="238"/>
        <scheme val="minor"/>
      </rPr>
      <t>.</t>
    </r>
    <r>
      <rPr>
        <sz val="8"/>
        <rFont val="Arial CE"/>
        <charset val="238"/>
      </rPr>
      <t>+ 1 až + 5°C</t>
    </r>
  </si>
  <si>
    <t>sýry</t>
  </si>
  <si>
    <t>uvedeno na obale</t>
  </si>
  <si>
    <t>+ 1 až + 8°C</t>
  </si>
  <si>
    <t>+ 4 až + 8 °C</t>
  </si>
  <si>
    <t>Knedlík od Nevoránků 300g</t>
  </si>
  <si>
    <t>do 25°C</t>
  </si>
  <si>
    <t>Knedlík od Nevoránků 600g</t>
  </si>
  <si>
    <t>Dodavatel</t>
  </si>
  <si>
    <t>Polsko</t>
  </si>
  <si>
    <t>Lacrum</t>
  </si>
  <si>
    <t>Nevoránek</t>
  </si>
  <si>
    <t>KYNUTÝ KNEDLÍK houskový 600 g</t>
  </si>
  <si>
    <t>Lef</t>
  </si>
  <si>
    <t>připravujte 3 minuty v páře.</t>
  </si>
  <si>
    <t>Návod použití:</t>
  </si>
  <si>
    <t>KYNUTÝ KNEDLÍK houskový 300 g</t>
  </si>
  <si>
    <t>BRAMBOROVÝ KNEDLÍK přílohový 500g (pro Gastro 1000g i krájený)</t>
  </si>
  <si>
    <t>KYNUTÉ KNEDLÍKY plněné meruňkovou náplní 300g (pro Gastro 50g volně balené)</t>
  </si>
  <si>
    <t>KYNUTÉ KNEDLÍKY náplň s kusovým ovocem - jahoda 300g (pro Gastro 50g volně balené)</t>
  </si>
  <si>
    <t>KYNUTÉ KNEDLÍKY náplň s kusovým ovocem - meruňka 300g (pro Gastro 50g volně balené)</t>
  </si>
  <si>
    <t>KYNUTÉ KNEDLÍKY náplň s kusovým ovocem - borůvka 300g (pro Gastro 50g volně balené)</t>
  </si>
  <si>
    <t>KYNUTÉ KNEDLÍKY plněné povidly 300g (pro Gastro 50g volně balené)</t>
  </si>
  <si>
    <t>KYNUTÝ KNEDLÍK přílohový 300 g</t>
  </si>
  <si>
    <t>KYNUTÝ KNEDLÍK přílohový 600 g</t>
  </si>
  <si>
    <t xml:space="preserve">Linecké těsto plněné  (kakao+vanilka) 400g </t>
  </si>
  <si>
    <t>Linecké těsto  kakaové  400g</t>
  </si>
  <si>
    <t>Linecké těsto  oříškové 400g</t>
  </si>
  <si>
    <t>Linecké těsto  vanilkové 400g</t>
  </si>
  <si>
    <t>Perníkové těsto medové 400g</t>
  </si>
  <si>
    <t>Linecké těsto kokosové 400g</t>
  </si>
  <si>
    <t>.+2°C až + 12 °C</t>
  </si>
  <si>
    <t>Knedlíky</t>
  </si>
  <si>
    <t>Těsta</t>
  </si>
  <si>
    <r>
      <t>KYNUTÉ KNEDLÍKY</t>
    </r>
    <r>
      <rPr>
        <b/>
        <sz val="10"/>
        <color rgb="FFFF0000"/>
        <rFont val="Times New Roman"/>
        <family val="1"/>
        <charset val="238"/>
      </rPr>
      <t xml:space="preserve"> </t>
    </r>
    <r>
      <rPr>
        <b/>
        <sz val="10"/>
        <rFont val="Times New Roman"/>
        <family val="1"/>
        <charset val="238"/>
      </rPr>
      <t>plněné jahodovou náplní 300 g (pro Gastro 50g volně balené)</t>
    </r>
  </si>
  <si>
    <t>připravujte pečením v troubě</t>
  </si>
  <si>
    <t>Reexpedované výrobky</t>
  </si>
  <si>
    <t xml:space="preserve">Eidamská cihla 30%  </t>
  </si>
  <si>
    <t>Paštika s medvědím česnekem  - jemná 200g</t>
  </si>
  <si>
    <t>tepelně opracovaný masný výrobek</t>
  </si>
  <si>
    <t>max. obsah tuku</t>
  </si>
  <si>
    <t>Přítomnost lepku</t>
  </si>
  <si>
    <t>Babiččina paštika 200g</t>
  </si>
  <si>
    <t>Zelná polévka 650g</t>
  </si>
  <si>
    <t>Čočková polévka 650g</t>
  </si>
  <si>
    <t>Mandlová paštika 200g</t>
  </si>
  <si>
    <t xml:space="preserve"> tepelně opracovaný masný výrobek</t>
  </si>
  <si>
    <t>Energetická hodnota: 950 kJ/229kcal/, tuky 20 g z toho nasycené mastné kyseliny 5,30g, sacharidy 7,10 g z toho cukry 0,30 g, bílkoviny 8,2g, sůl 1,5g</t>
  </si>
  <si>
    <t>Zabíjačková polévka 650g</t>
  </si>
  <si>
    <t>Dršťková polévka pikant 650g</t>
  </si>
  <si>
    <t xml:space="preserve">Gulášová polévka 650g  </t>
  </si>
  <si>
    <t>Toustová pomazánka 200g</t>
  </si>
  <si>
    <t>Energetická hodnota: 771 kJ/187kcal/, tuky 13,60 g z toho nasycené mastné kyseliny 4,90g, sacharidy 3,50 g z toho cukry 0,00 g, bílkoviny 3,5g, sůl 1,3g</t>
  </si>
  <si>
    <t>Bítešská škvarková pochoutka 200g</t>
  </si>
  <si>
    <t>Selská paštika 200g</t>
  </si>
  <si>
    <t>Gurmán paštika 200g</t>
  </si>
  <si>
    <t>Pečínková paštika 200g</t>
  </si>
  <si>
    <t>Paštika s medvědím česnekem- hrubá 200g</t>
  </si>
  <si>
    <t>BEZLEPKOVÝ VÝROBEK</t>
  </si>
  <si>
    <t xml:space="preserve">Paštika Káča 200g </t>
  </si>
  <si>
    <t>Zabijačková paštika s brusinkami 200g</t>
  </si>
  <si>
    <t>Tradiční paštika jemná bez éček  200g</t>
  </si>
  <si>
    <t>Tradiční paštika hrubá bez éček  200 g</t>
  </si>
  <si>
    <t>Lahůdková paštika 200g</t>
  </si>
  <si>
    <t>Paštika z pečeného masa 200g</t>
  </si>
  <si>
    <t>Myslivecká paštika 200g</t>
  </si>
  <si>
    <t>Slámova paštika 200g</t>
  </si>
  <si>
    <t>Bítešská paštika jemná 200g</t>
  </si>
  <si>
    <t xml:space="preserve">Husarská paštika 200g </t>
  </si>
  <si>
    <t xml:space="preserve">Bítešská paštika hrubá 200g </t>
  </si>
  <si>
    <t>Marinovaná krkovice BK</t>
  </si>
  <si>
    <t xml:space="preserve"> ZNAČENÍ MASNÝCH VÝROBKŮ - Uzenářství a lahůdky Sláma, s.r.o.</t>
  </si>
  <si>
    <t>Marinovaná kotleta BK</t>
  </si>
  <si>
    <t>Marinovaná vepřová žebra</t>
  </si>
  <si>
    <t>Kotleta v županu</t>
  </si>
  <si>
    <t>Bítešská slanina - forma</t>
  </si>
  <si>
    <t>Bačovská klobása</t>
  </si>
  <si>
    <t>Hodonínský salám</t>
  </si>
  <si>
    <t>861</t>
  </si>
  <si>
    <t xml:space="preserve">Zabíjačková sekaná                                    </t>
  </si>
  <si>
    <t>Myslivecký salám</t>
  </si>
  <si>
    <t>Uzená krůtí křídla</t>
  </si>
  <si>
    <t>Maďarská pikantní slanina</t>
  </si>
  <si>
    <t>Pivní salám</t>
  </si>
  <si>
    <t>trvanlivý fermentovaný masný výrobek</t>
  </si>
  <si>
    <t>Šunková klobása</t>
  </si>
  <si>
    <t>Párky Gurmán</t>
  </si>
  <si>
    <t>Uzený sýr</t>
  </si>
  <si>
    <t>tvrdý sýr</t>
  </si>
  <si>
    <t>Uzený krůtí plátek</t>
  </si>
  <si>
    <t>Turistický nářez se sýrem</t>
  </si>
  <si>
    <t>Pološunkový salám</t>
  </si>
  <si>
    <t xml:space="preserve">Frankfurtský párek </t>
  </si>
  <si>
    <t>Myslivecká klobása</t>
  </si>
  <si>
    <t>Turistický nářez</t>
  </si>
  <si>
    <t>Rolovaná anglická slanina</t>
  </si>
  <si>
    <t>trvanlivý tepelně opracovaný masný výrobek</t>
  </si>
  <si>
    <t>Vepřové sádlo škvařené</t>
  </si>
  <si>
    <t>jedlý tuk živočišný</t>
  </si>
  <si>
    <t>Játrová zavářka</t>
  </si>
  <si>
    <t>Vepřové výpečky česnekové</t>
  </si>
  <si>
    <t>Vepřové maso(90%), jedlá sůl, česnek, koriandr.</t>
  </si>
  <si>
    <t>Maďarské výpečky</t>
  </si>
  <si>
    <t>Vepřové výpečky jemně solené</t>
  </si>
  <si>
    <t>Vepřové maso(90%), jedlá sůl.</t>
  </si>
  <si>
    <t>Výběrová bítešská šunka</t>
  </si>
  <si>
    <t>Bítešská klobása  TOP</t>
  </si>
  <si>
    <t>Silné párky</t>
  </si>
  <si>
    <t>Bítešské párky</t>
  </si>
  <si>
    <t>Debrecinské párky</t>
  </si>
  <si>
    <t>Vysočina</t>
  </si>
  <si>
    <t>Bítešský salám</t>
  </si>
  <si>
    <t>Šunkový salám</t>
  </si>
  <si>
    <t>Gothajský salám</t>
  </si>
  <si>
    <t>Tlačenka selská</t>
  </si>
  <si>
    <t>Játrový sýr</t>
  </si>
  <si>
    <t>Jelita kroupová</t>
  </si>
  <si>
    <t>Jitrnice</t>
  </si>
  <si>
    <t>Standardní šunka</t>
  </si>
  <si>
    <t>Slovenský salám</t>
  </si>
  <si>
    <t>Bítešské kolečko</t>
  </si>
  <si>
    <t>Škvarky</t>
  </si>
  <si>
    <t>Vepřové škvarky.</t>
  </si>
  <si>
    <t>Sekaná</t>
  </si>
  <si>
    <t>Sekaná se sýrem</t>
  </si>
  <si>
    <t>Originální  bavorská sekaná</t>
  </si>
  <si>
    <t>Paprikový lalok</t>
  </si>
  <si>
    <t>Uzený bok bez kosti</t>
  </si>
  <si>
    <t>Uzená krkovice b.k.</t>
  </si>
  <si>
    <t>Uzené vepř.nožičky</t>
  </si>
  <si>
    <t>Uzená plec b.k.</t>
  </si>
  <si>
    <t>Uzená žebírka nestandart</t>
  </si>
  <si>
    <t>Anglická slanina</t>
  </si>
  <si>
    <t>Uzené koleno</t>
  </si>
  <si>
    <t>Uzená slanina</t>
  </si>
  <si>
    <t>Vepřové hřbetní sádlo, voda,  jedlá sůl.</t>
  </si>
  <si>
    <t xml:space="preserve">Uzený hovězí jazyk </t>
  </si>
  <si>
    <t>Debrecinská pečeně</t>
  </si>
  <si>
    <t>Junior salám</t>
  </si>
  <si>
    <t>Papriková klobása</t>
  </si>
  <si>
    <t>Špekáčky TOP</t>
  </si>
  <si>
    <t>Bítešská cigára</t>
  </si>
  <si>
    <t>Spišská klobása</t>
  </si>
  <si>
    <t>Uzená kýta s kostí</t>
  </si>
  <si>
    <t>Krůtí šunka standard</t>
  </si>
  <si>
    <t>Výrobní salám</t>
  </si>
  <si>
    <t>Bítešské párky se sýrem</t>
  </si>
  <si>
    <t xml:space="preserve">Uzený vepřový jazyk </t>
  </si>
  <si>
    <t>Eso párky</t>
  </si>
  <si>
    <t>Uzené krůtí palice</t>
  </si>
  <si>
    <t>Bítešský točený</t>
  </si>
  <si>
    <t>Pizza</t>
  </si>
  <si>
    <t xml:space="preserve">Gombasecká klobása                                                                       </t>
  </si>
  <si>
    <t>Uzená žebírka rovná</t>
  </si>
  <si>
    <t>Bítešský šál</t>
  </si>
  <si>
    <t>Bítešská pečínka malá</t>
  </si>
  <si>
    <t>Dršťková polévka pikant</t>
  </si>
  <si>
    <t>Bačovská slanina</t>
  </si>
  <si>
    <t>Farmářský špek</t>
  </si>
  <si>
    <t>10%                                                                   Určeno dětem starším 3 let.</t>
  </si>
  <si>
    <t>Párky pro děti</t>
  </si>
  <si>
    <t>Kabanos</t>
  </si>
  <si>
    <t xml:space="preserve">Bítešská šunka nejvyšší jakosti              </t>
  </si>
  <si>
    <t>Šunková tlačenka</t>
  </si>
  <si>
    <t xml:space="preserve">uvedeno na výrobku                                                        ¨¨¨¨¨¨BEZLEPKOVÝ VÝROBEK¨¨¨¨¨¨  </t>
  </si>
  <si>
    <t>Bačovská krkovice</t>
  </si>
  <si>
    <t xml:space="preserve">Vepřové maso (97%),(voda, jedlá sůl, stabilizátor:  E 250).
</t>
  </si>
  <si>
    <t xml:space="preserve">vepřové sádlo škvařené                                             </t>
  </si>
  <si>
    <t>.+ 1°C až + 5 °C</t>
  </si>
  <si>
    <t>.+ 1°C až + 15 °C</t>
  </si>
  <si>
    <t xml:space="preserve">.+10°C až 20 °C  </t>
  </si>
  <si>
    <t>Vinná klobása</t>
  </si>
  <si>
    <t xml:space="preserve">vepř.nožičky                                                            </t>
  </si>
  <si>
    <t>Dršťková polévka volná</t>
  </si>
  <si>
    <t>Dršťková polévka - klips</t>
  </si>
  <si>
    <t>.+ 3°C až + 8°C</t>
  </si>
  <si>
    <r>
      <t xml:space="preserve">+ 1 až + 5 </t>
    </r>
    <r>
      <rPr>
        <vertAlign val="superscript"/>
        <sz val="18"/>
        <color theme="0"/>
        <rFont val="Times New Roman"/>
        <family val="1"/>
      </rPr>
      <t>0</t>
    </r>
    <r>
      <rPr>
        <sz val="18"/>
        <color theme="0"/>
        <rFont val="Times New Roman"/>
        <family val="1"/>
      </rPr>
      <t>C</t>
    </r>
  </si>
  <si>
    <t>Energetická hodnota:237kJ/56kcal/, tuky1,9g z toho nasycené mastné kyseliny 0,4g, sacharidy9,3 g z toho cukry 0,0 g, bílkoviny3,2g, sůl 1,2g</t>
  </si>
  <si>
    <t>Energetická hodnota: 326kJ/77kcal/, tuky 3,7 g z toho nasycené mastné kyseliny 0,5g, sacharidy 15,6 g z toho cukry 0 g, bílkoviny5,9g, sůl 1,2g</t>
  </si>
  <si>
    <t>Energetická hodnota: 2698 kJ/647kcal/, tuky68,2g z toho nasycené mastné kyseliny 24,9g, sacharidy 0,0 g z toho cukry 0,0 g, bílkoviny 9,4 g, sůl 1,4 g</t>
  </si>
  <si>
    <t>Apetit na gril</t>
  </si>
  <si>
    <t>Průměrné výživové údaje ve 100g:  </t>
  </si>
  <si>
    <t>Nepřítomnost lepku</t>
  </si>
  <si>
    <t>Moravské uzené</t>
  </si>
  <si>
    <t>Malá salámová mísa 1,05kg</t>
  </si>
  <si>
    <t>Velká salámová mísa 1,6kg</t>
  </si>
  <si>
    <t>Malá sýrová mísa 1kg</t>
  </si>
  <si>
    <t>Velká sýrová mísa 1kg</t>
  </si>
  <si>
    <t>Velká zabijačková mísa 1,65kg</t>
  </si>
  <si>
    <t>bezlepkový výrobek</t>
  </si>
  <si>
    <t>Bítešská hrubá sekaná</t>
  </si>
  <si>
    <t>doba spotřeby ve dnech</t>
  </si>
  <si>
    <t xml:space="preserve"> ZNAČENÍ LAHŮDKÁŘSKÝCH  VÝROBKŮ - Uzenářství a lahůdky Sláma, s.r.o.</t>
  </si>
  <si>
    <t xml:space="preserve">Vídeňské párky </t>
  </si>
  <si>
    <r>
      <t>Vepřové maso 30%, směs steril. zeleniny (voda, paprika, cuketa, cibule, rajč. protlak, cukr, sůl, zahušť. mod.škrob E</t>
    </r>
    <r>
      <rPr>
        <sz val="10"/>
        <rFont val="Arial"/>
        <family val="2"/>
        <charset val="238"/>
      </rPr>
      <t>1422</t>
    </r>
    <r>
      <rPr>
        <sz val="10"/>
        <rFont val="Arial"/>
        <family val="2"/>
      </rPr>
      <t>, ocet, konz. sorban draselný), směs koření, hrozn</t>
    </r>
    <r>
      <rPr>
        <sz val="10"/>
        <rFont val="Arial"/>
        <family val="2"/>
        <charset val="238"/>
      </rPr>
      <t xml:space="preserve">ový cukr, extrakty </t>
    </r>
    <r>
      <rPr>
        <sz val="10"/>
        <rFont val="Arial"/>
        <family val="2"/>
      </rPr>
      <t>koření.</t>
    </r>
  </si>
  <si>
    <t>Vánoční paštika s mandlemi jemná 200g</t>
  </si>
  <si>
    <t>Vánoční paštika s brusinkami hrubá 200g</t>
  </si>
  <si>
    <t>ADKO CIHLA 30%</t>
  </si>
  <si>
    <t>1</t>
  </si>
  <si>
    <t>2</t>
  </si>
  <si>
    <t>7</t>
  </si>
  <si>
    <t>659</t>
  </si>
  <si>
    <t>789</t>
  </si>
  <si>
    <t>794</t>
  </si>
  <si>
    <t>858</t>
  </si>
  <si>
    <t>863</t>
  </si>
  <si>
    <t>864</t>
  </si>
  <si>
    <t>867</t>
  </si>
  <si>
    <t>871</t>
  </si>
  <si>
    <t>873</t>
  </si>
  <si>
    <t>890</t>
  </si>
  <si>
    <t>891</t>
  </si>
  <si>
    <t>900</t>
  </si>
  <si>
    <t>901</t>
  </si>
  <si>
    <t>904</t>
  </si>
  <si>
    <t>908</t>
  </si>
  <si>
    <t>916</t>
  </si>
  <si>
    <t>948</t>
  </si>
  <si>
    <t>950</t>
  </si>
  <si>
    <t>951</t>
  </si>
  <si>
    <t>962</t>
  </si>
  <si>
    <t>991</t>
  </si>
  <si>
    <t>992</t>
  </si>
  <si>
    <t>993</t>
  </si>
  <si>
    <t>995</t>
  </si>
  <si>
    <t>1000</t>
  </si>
  <si>
    <t>1001</t>
  </si>
  <si>
    <t>1002</t>
  </si>
  <si>
    <t>1003</t>
  </si>
  <si>
    <t>1004</t>
  </si>
  <si>
    <t>1005</t>
  </si>
  <si>
    <t>1007</t>
  </si>
  <si>
    <t>1008</t>
  </si>
  <si>
    <t>1009</t>
  </si>
  <si>
    <t>1013</t>
  </si>
  <si>
    <t>1014</t>
  </si>
  <si>
    <t>1015</t>
  </si>
  <si>
    <t>1018</t>
  </si>
  <si>
    <t>1020</t>
  </si>
  <si>
    <t>1021</t>
  </si>
  <si>
    <t>1023</t>
  </si>
  <si>
    <t>1024</t>
  </si>
  <si>
    <t>1026</t>
  </si>
  <si>
    <t>1028</t>
  </si>
  <si>
    <t>1029</t>
  </si>
  <si>
    <t>1030</t>
  </si>
  <si>
    <t>1031</t>
  </si>
  <si>
    <t>1032</t>
  </si>
  <si>
    <t>1035</t>
  </si>
  <si>
    <t>1036</t>
  </si>
  <si>
    <t>1038</t>
  </si>
  <si>
    <t>1039</t>
  </si>
  <si>
    <t>1040</t>
  </si>
  <si>
    <t>1041</t>
  </si>
  <si>
    <t>1042</t>
  </si>
  <si>
    <t>1043</t>
  </si>
  <si>
    <t>1049</t>
  </si>
  <si>
    <t>1052</t>
  </si>
  <si>
    <t>1053</t>
  </si>
  <si>
    <t>1054</t>
  </si>
  <si>
    <t>1056</t>
  </si>
  <si>
    <t>1057</t>
  </si>
  <si>
    <t>1059</t>
  </si>
  <si>
    <t>1060</t>
  </si>
  <si>
    <t>1061</t>
  </si>
  <si>
    <t>1062</t>
  </si>
  <si>
    <t>1066</t>
  </si>
  <si>
    <t>1068</t>
  </si>
  <si>
    <t>1074</t>
  </si>
  <si>
    <t>1075</t>
  </si>
  <si>
    <t>1076</t>
  </si>
  <si>
    <t>1077</t>
  </si>
  <si>
    <t>1078</t>
  </si>
  <si>
    <t>1083</t>
  </si>
  <si>
    <t>1091</t>
  </si>
  <si>
    <t>1093</t>
  </si>
  <si>
    <t>1094</t>
  </si>
  <si>
    <t>1095</t>
  </si>
  <si>
    <t>1992</t>
  </si>
  <si>
    <t>3992</t>
  </si>
  <si>
    <t>2995</t>
  </si>
  <si>
    <t>5995</t>
  </si>
  <si>
    <t>11030</t>
  </si>
  <si>
    <t>11057</t>
  </si>
  <si>
    <t>11063</t>
  </si>
  <si>
    <t>21000</t>
  </si>
  <si>
    <t>21012</t>
  </si>
  <si>
    <t>21040</t>
  </si>
  <si>
    <t>31035</t>
  </si>
  <si>
    <t>71091</t>
  </si>
  <si>
    <t>650</t>
  </si>
  <si>
    <t>651</t>
  </si>
  <si>
    <t>653</t>
  </si>
  <si>
    <t>654</t>
  </si>
  <si>
    <t>670</t>
  </si>
  <si>
    <t>696</t>
  </si>
  <si>
    <t>708</t>
  </si>
  <si>
    <t>710</t>
  </si>
  <si>
    <t>712</t>
  </si>
  <si>
    <t>714</t>
  </si>
  <si>
    <t>718</t>
  </si>
  <si>
    <t>902</t>
  </si>
  <si>
    <t>918</t>
  </si>
  <si>
    <t>920</t>
  </si>
  <si>
    <t>928</t>
  </si>
  <si>
    <t>929</t>
  </si>
  <si>
    <t>931</t>
  </si>
  <si>
    <t>938</t>
  </si>
  <si>
    <t>946</t>
  </si>
  <si>
    <t>952</t>
  </si>
  <si>
    <t>954</t>
  </si>
  <si>
    <t>972</t>
  </si>
  <si>
    <t>973</t>
  </si>
  <si>
    <t>987</t>
  </si>
  <si>
    <t>988</t>
  </si>
  <si>
    <t>1670</t>
  </si>
  <si>
    <t>1918</t>
  </si>
  <si>
    <t>72002</t>
  </si>
  <si>
    <t>72098</t>
  </si>
  <si>
    <t>72008</t>
  </si>
  <si>
    <t>72010</t>
  </si>
  <si>
    <t>72019</t>
  </si>
  <si>
    <t>72020</t>
  </si>
  <si>
    <t>72025</t>
  </si>
  <si>
    <t>74000</t>
  </si>
  <si>
    <t>74004</t>
  </si>
  <si>
    <t>74999</t>
  </si>
  <si>
    <t>75001</t>
  </si>
  <si>
    <t>75004</t>
  </si>
  <si>
    <t>75010</t>
  </si>
  <si>
    <t>75015</t>
  </si>
  <si>
    <t>75020</t>
  </si>
  <si>
    <t>75022</t>
  </si>
  <si>
    <t>75026</t>
  </si>
  <si>
    <t>75028</t>
  </si>
  <si>
    <t>75030</t>
  </si>
  <si>
    <t>75032</t>
  </si>
  <si>
    <t>75034</t>
  </si>
  <si>
    <t>75039</t>
  </si>
  <si>
    <t>75041</t>
  </si>
  <si>
    <t>75045</t>
  </si>
  <si>
    <t>75056</t>
  </si>
  <si>
    <t>75071</t>
  </si>
  <si>
    <t>75075</t>
  </si>
  <si>
    <t>75083</t>
  </si>
  <si>
    <t>75090</t>
  </si>
  <si>
    <t>75096</t>
  </si>
  <si>
    <t>75144</t>
  </si>
  <si>
    <t>75106</t>
  </si>
  <si>
    <t>75157</t>
  </si>
  <si>
    <t>75185</t>
  </si>
  <si>
    <t>76000</t>
  </si>
  <si>
    <t>76001</t>
  </si>
  <si>
    <t>76002</t>
  </si>
  <si>
    <t>76003</t>
  </si>
  <si>
    <t>76004</t>
  </si>
  <si>
    <t>76005</t>
  </si>
  <si>
    <t>76006</t>
  </si>
  <si>
    <t>76007</t>
  </si>
  <si>
    <t>76030</t>
  </si>
  <si>
    <t>76017</t>
  </si>
  <si>
    <t>76032</t>
  </si>
  <si>
    <t>76104</t>
  </si>
  <si>
    <t>76105</t>
  </si>
  <si>
    <t>76201</t>
  </si>
  <si>
    <t>176013</t>
  </si>
  <si>
    <t>76209</t>
  </si>
  <si>
    <t>76208</t>
  </si>
  <si>
    <t>76210</t>
  </si>
  <si>
    <t>76220</t>
  </si>
  <si>
    <t>76223</t>
  </si>
  <si>
    <t>77103</t>
  </si>
  <si>
    <t>77104</t>
  </si>
  <si>
    <t>77113</t>
  </si>
  <si>
    <t>77114</t>
  </si>
  <si>
    <t>77115</t>
  </si>
  <si>
    <t>77000</t>
  </si>
  <si>
    <t>77001</t>
  </si>
  <si>
    <t>77003</t>
  </si>
  <si>
    <t>77011</t>
  </si>
  <si>
    <t>77012</t>
  </si>
  <si>
    <t>77013</t>
  </si>
  <si>
    <t>77014</t>
  </si>
  <si>
    <t>77016</t>
  </si>
  <si>
    <t>77020</t>
  </si>
  <si>
    <t>77021</t>
  </si>
  <si>
    <t>77022</t>
  </si>
  <si>
    <t>77023</t>
  </si>
  <si>
    <t>77024</t>
  </si>
  <si>
    <t>77025</t>
  </si>
  <si>
    <t>77026</t>
  </si>
  <si>
    <t>77030</t>
  </si>
  <si>
    <t>77031</t>
  </si>
  <si>
    <t>77033</t>
  </si>
  <si>
    <t>77034</t>
  </si>
  <si>
    <t>100136</t>
  </si>
  <si>
    <t>100148</t>
  </si>
  <si>
    <t xml:space="preserve">Salát s celerem a ananasem </t>
  </si>
  <si>
    <t xml:space="preserve">Salát s celerem a sýrem </t>
  </si>
  <si>
    <t>75176</t>
  </si>
  <si>
    <t>75178</t>
  </si>
  <si>
    <t>2917</t>
  </si>
  <si>
    <t>2809</t>
  </si>
  <si>
    <t>2811</t>
  </si>
  <si>
    <t>Jelitový prejt - KLIPS</t>
  </si>
  <si>
    <t>Jitrnicový prejt - KLIPS</t>
  </si>
  <si>
    <t>Svačinková paštika 120g KLIPS</t>
  </si>
  <si>
    <t>z toho cukry</t>
  </si>
  <si>
    <t>Energie kJ</t>
  </si>
  <si>
    <t>Energie kcal</t>
  </si>
  <si>
    <t>Lipidy celkové (tuky)</t>
  </si>
  <si>
    <t>  Nasycené mastné kyseliny</t>
  </si>
  <si>
    <t>Uhlohydráty</t>
  </si>
  <si>
    <t>Bílkoviny celkové</t>
  </si>
  <si>
    <t>Sůl</t>
  </si>
  <si>
    <t>g/100g</t>
  </si>
  <si>
    <t>(g)/100g</t>
  </si>
  <si>
    <t>KJ/100g</t>
  </si>
  <si>
    <t>kcal/100g</t>
  </si>
  <si>
    <t>(kJ)/100g</t>
  </si>
  <si>
    <t>(kcal)/100g</t>
  </si>
  <si>
    <t>1928</t>
  </si>
  <si>
    <t>804</t>
  </si>
  <si>
    <t>Koleno bez kosti na pečení</t>
  </si>
  <si>
    <t>10 VB</t>
  </si>
  <si>
    <t>Zabijačková polévka 500g</t>
  </si>
  <si>
    <t>1929</t>
  </si>
  <si>
    <t>bez lepku</t>
  </si>
  <si>
    <t>7,6,9</t>
  </si>
  <si>
    <t>1,6,</t>
  </si>
  <si>
    <t>8,7,1,10</t>
  </si>
  <si>
    <t>1,3,</t>
  </si>
  <si>
    <t>10,8,</t>
  </si>
  <si>
    <t>7,6,9,</t>
  </si>
  <si>
    <t>Přítomnost alergenu</t>
  </si>
  <si>
    <t>% vepř.masa</t>
  </si>
  <si>
    <t>% VEPŘ.MASA</t>
  </si>
  <si>
    <t>% HOV.MASA</t>
  </si>
  <si>
    <t>Krůtí 50</t>
  </si>
  <si>
    <t>Krůtí 72</t>
  </si>
  <si>
    <t>jazyk 80</t>
  </si>
  <si>
    <t>Krůtí 70</t>
  </si>
  <si>
    <t>1,7,</t>
  </si>
  <si>
    <t>3,1,</t>
  </si>
  <si>
    <t>1,3,7,6,</t>
  </si>
  <si>
    <t>3,10,</t>
  </si>
  <si>
    <t>3,10,9,</t>
  </si>
  <si>
    <t>3,10,7</t>
  </si>
  <si>
    <t>3,10,7,</t>
  </si>
  <si>
    <t>7,3,10,</t>
  </si>
  <si>
    <t>9,7,10,3,</t>
  </si>
  <si>
    <t>9,10,3,</t>
  </si>
  <si>
    <t>1,6,3,7,10</t>
  </si>
  <si>
    <t>1,6,3,7,13</t>
  </si>
  <si>
    <t>1,6,3,7,10,9</t>
  </si>
  <si>
    <t>3,7,</t>
  </si>
  <si>
    <t>7,6,8</t>
  </si>
  <si>
    <t>1,6,7,3,10</t>
  </si>
  <si>
    <t>76013</t>
  </si>
  <si>
    <t>Chlebíček MINI</t>
  </si>
  <si>
    <t>3,10,1,7</t>
  </si>
  <si>
    <t>1,11,3,6,7,13.</t>
  </si>
  <si>
    <t xml:space="preserve">Energetická hodnota: KJ  929,   Kcal  223, Tuky  12,5g,  z toho nasycené MK 9,3g , sacharidy  23,6g  ,z toho cukry 21,6g ,bílkoviny  3,8g,   sůl  0,1g  .
</t>
  </si>
  <si>
    <t xml:space="preserve">Energetická hodnota: KJ  841, Kcal  202, Tuky  12,4g, z toho nasycené MK 9,2g, sacharidy  18,8g, z toho cukry 16,4g bílkoviny  3,6g, sůl  0,1g.
</t>
  </si>
  <si>
    <t xml:space="preserve">Energetická hodnota: KJ  937, Kcal  225, Tuky  12,9g, z toho nasycené MK 9,5g, 
 sacharidy  22,8g, z toho cukry 20,6g, bílkoviny  4,1g, sůl  0,1g.
</t>
  </si>
  <si>
    <t xml:space="preserve">Energetická hodnota: KJ  1979, Kcal  480, Tuky  49,9g, z toho nasycené MK 0,3g, sacharidy  6,9g, z toho cukry 5,5g, bílkoviny  1g, sůl  1,2g.
</t>
  </si>
  <si>
    <t xml:space="preserve">Energetická hodnota: KJ  1254, Kcal  303, Tuky  28,8g, z toho nasycené MK 0,2g, sacharidy  10,7g, z toho cukry 8,5g, bílkoviny 0,6g, sůl  2,1g.
</t>
  </si>
  <si>
    <t xml:space="preserve">Energetická hodnota: KJ  583, Kcal  140, Tuky  10,1g, z toho nasycené MK 0,1g, sacharidy  10,2g, z toho cukry 2,5g, bílkoviny 1,4g, sůl  1,7g.
</t>
  </si>
  <si>
    <t xml:space="preserve">Energetická hodnota: KJ  466, Kcal  111, Tuky  5,3g, z toho nasycené MK 0,1g, sacharidy  12,7g, z toho cukry 2,1g, bílkoviny 2,3g, sůl  1,6g.
</t>
  </si>
  <si>
    <t xml:space="preserve">Energetická hodnota: KJ  435, Kcal  104, Tuky  5,2g, z toho nasycené MK 0,0g, sacharidy  12,0g, z toho cukry 1,9g, bílkoviny 1,5g, sůl  1,4g.
</t>
  </si>
  <si>
    <t xml:space="preserve">Energetická hodnota: KJ  907, Kcal  219, Tuky  18,8g, z toho nasycené MK 2,4g, sacharidy  8,7g, z toho cukry 5g, bílkoviny 3,4g, sůl  1,4g.
</t>
  </si>
  <si>
    <t xml:space="preserve">Energetická hodnota: KJ  791, Kcal  191, Tuky  14,4g, z toho nasycené MK 1,8g, sacharidy  11,7g, z toho cukry 5,5g, bílkoviny 2,8g, sůl 2g.
</t>
  </si>
  <si>
    <t xml:space="preserve">Energetická hodnota: KJ  573, Kcal  138, Tuky  10,3g, z toho nasycené MK 2,8g, sacharidy  6,6g, z toho cukry 2,7g, bílkoviny 4,3g, sůl 1,4g.
</t>
  </si>
  <si>
    <t xml:space="preserve">Energetická hodnota: KJ  840, Kcal  203, Tuky  16,7g, z toho nasycené MK 1,8g, sacharidy  9,4g, z toho cukry 5,1g, bílkoviny 2,9g, sůl 1,4g.
</t>
  </si>
  <si>
    <t xml:space="preserve">Energetická hodnota: KJ  1068, Kcal  258, Tuky  23,3g, z toho nasycené MK 8,6g, sacharidy  3,5g, z toho cukry 2,7g, bílkoviny 8,6g, sůl 1,5g.
</t>
  </si>
  <si>
    <t xml:space="preserve">Energetická hodnota: KJ  1304, Kcal  316, Tuky  28,9g, z toho nasycené MK 3,4g, sacharidy  4,9g, z toho cukry 3,4g, bílkoviny 9g, sůl 2,1g.
</t>
  </si>
  <si>
    <t xml:space="preserve">Energetická hodnota: KJ  717, Kcal  173, Tuky  12,9g, z toho nasycené MK 0,6g, sacharidy  8,8g, z toho cukry 3,4g, bílkoviny 5g, sůl 1,6g.
</t>
  </si>
  <si>
    <t xml:space="preserve">Energetická hodnota: KJ  894, Kcal  216, Tuky  18,5g, z toho nasycené MK 1,8g, sacharidy  9,1g, z toho cukry 5,6g, bílkoviny 5g, sůl 1,4g.
</t>
  </si>
  <si>
    <t xml:space="preserve">Energetická hodnota: KJ  1195, Kcal  289, Tuky  26g, z toho nasycené MK 12,5g, sacharidy  2,3g, z toho cukry 1,3g, bílkoviny 11,5g, sůl 1,6g.
</t>
  </si>
  <si>
    <t xml:space="preserve">Energetická hodnota: KJ  596, Kcal  142, Tuky  6,3g, z toho nasycené MK 0,6g, sacharidy  7,1g, z toho cukry 0,5g, bílkoviny 13,7g, sůl 1,4g.
</t>
  </si>
  <si>
    <t xml:space="preserve">Energetická hodnota: KJ  1494, Kcal  362, Tuky  34,8g, z toho nasycené MK 3,8g, sacharidy  5,3g, z toho cukry 3,3g, bílkoviny 6,9g, sůl 1,4g.
</t>
  </si>
  <si>
    <t xml:space="preserve">Energetická hodnota: KJ  1269, Kcal  307, Tuky  27,3g, z toho nasycené MK 3,5g, sacharidy  6,3g, z toho cukry 4g, bílkoviny 8,9g, sůl 1,9g.
</t>
  </si>
  <si>
    <t xml:space="preserve">Energetická hodnota: KJ  970, Kcal  233, Tuky  18,2g, z toho nasycené MK 0,1g, sacharidy  14,4g, z toho cukry 5,5g, bílkoviny 2,2g, sůl 1,5g.
</t>
  </si>
  <si>
    <t xml:space="preserve">Energetická hodnota: KJ  1299, Kcal  314, Tuky  29g, z toho nasycené MK 8,8g, sacharidy  3g, z toho cukry 2,1g, bílkoviny 10,3g, sůl 2g.
</t>
  </si>
  <si>
    <t xml:space="preserve">Energetická hodnota: KJ  1300, Kcal  315, Tuky  30,1g, z toho nasycené MK 8g, sacharidy  4,2g, z toho cukry 3,1g, bílkoviny 6,8g, sůl 1,3g.
</t>
  </si>
  <si>
    <t xml:space="preserve">Energetická hodnota: KJ  1297, Kcal  313, Tuky  28g, z toho nasycené MK 3,7g, sacharidy  5,3g, z toho cukry 3,8g, bílkoviny 10,1g, sůl 1,9g.
</t>
  </si>
  <si>
    <t xml:space="preserve">Energetická hodnota: KJ  1117, Kcal  270, Tuky  25,1g, z toho nasycené MK 2,6g, sacharidy  7,6g, z toho cukry 4,6g, bílkoviny 3,5g, sůl 1,8g.
</t>
  </si>
  <si>
    <t xml:space="preserve">Energetická hodnota: KJ  871, Kcal  210, Tuky  17,2g, z toho nasycené MK 0,9g, sacharidy  10,2g, z toho cukry 3,2g, bílkoviny 3,1g, sůl 2g.
</t>
  </si>
  <si>
    <t xml:space="preserve">Energetická hodnota: KJ  883, Kcal  211, Tuky  10,6g, z toho nasycené MK 3,8g, sacharidy  18,9g, z toho cukry 0,9g, bílkoviny 9,5g, sůl 1,4g.
</t>
  </si>
  <si>
    <t xml:space="preserve">Energetická hodnota: KJ  848, Kcal  202, Tuky  8,6g, z toho nasycené MK 1,5g, sacharidy  23,7g, z toho cukry 1g, bílkoviny 6,8g, sůl 1,4g.
</t>
  </si>
  <si>
    <t xml:space="preserve">Energetická hodnota: KJ  730, Kcal  174, Tuky  5,6g, z toho nasycené MK 0,5g, sacharidy  23,2g, z toho cukry 0,9g, bílkoviny 6,8g, sůl 1,4g.
</t>
  </si>
  <si>
    <t xml:space="preserve">Energetická hodnota: KJ  717, Kcal  170, Tuky  5,5g, z toho nasycené MK 0,3g, sacharidy  22,6g, z toho cukry 0,9g, bílkoviny 7,5g, sůl 1,4g.
</t>
  </si>
  <si>
    <t xml:space="preserve">Energetická hodnota: KJ  852, Kcal  203, Tuky  8,6g, z toho nasycené MK 1,6g, sacharidy  23,8g, z toho cukry 1g, bílkoviny 7g, sůl 1,4g.
</t>
  </si>
  <si>
    <t xml:space="preserve">Energetická hodnota: KJ  1003, Kcal  240, Tuky  12,8g, z toho nasycené MK 5,7g, sacharidy  19,7g, z toho cukry 1,1g, bílkoviny 11g, sůl 1,4g.
</t>
  </si>
  <si>
    <t xml:space="preserve">Energetická hodnota: KJ  785, Kcal  187, Tuky  8,3g, z toho nasycené MK 1,5g, sacharidy  19,6g, z toho cukry 0,9g, bílkoviny 7,9g, sůl 1,2g.
</t>
  </si>
  <si>
    <t xml:space="preserve">Energetická hodnota: KJ  870, Kcal  208, Tuky  10g, z toho nasycené MK 3,7g, sacharidy  19,2g, z toho cukry 0,9g, bílkoviny 9,8g, sůl 1,4g.
</t>
  </si>
  <si>
    <t xml:space="preserve">Energetická hodnota: KJ  685, Kcal  163, Tuky  5,8g, z toho nasycené MK 0,9g, sacharidy  21,5g, z toho cukry 0,8g, bílkoviny 5,5g, sůl 1,4g.
</t>
  </si>
  <si>
    <t xml:space="preserve">Energetická hodnota: KJ  818, Kcal  195, Tuky  8,1g, z toho nasycené MK 1g, sacharidy  22,5g, z toho cukry 1,2g, bílkoviny 7,3g, sůl 1,3g.
</t>
  </si>
  <si>
    <t xml:space="preserve">Energetická hodnota: KJ  854, Kcal  204, Tuky  9,5g, z toho nasycené MK 3,4g, sacharidy  19,4g, z toho cukry 0,9g, bílkoviny 9,7g, sůl 1,4g.
</t>
  </si>
  <si>
    <t xml:space="preserve">Energetická hodnota: KJ  1228, Kcal  268, Tuky  8,4g, z toho nasycené MK 2,5g, sacharidy  1,3g, z toho cukry 0,2g, bílkoviny 9,8g, sůl 1,5g.
</t>
  </si>
  <si>
    <t xml:space="preserve">Energetická hodnota: KJ  624, Kcal  150, Tuky  11,3g, z toho nasycené MK 0,9g, sacharidy  7g, z toho cukry 1,9g, bílkoviny 4,8g, sůl 1,3g.
</t>
  </si>
  <si>
    <t xml:space="preserve">Energetická hodnota: KJ  298, Kcal  71, Tuky  4g, z toho nasycené MK 0,6g, sacharidy  5g, z toho cukry 2,2g, bílkoviny 3,6g, sůl 1,7g.
</t>
  </si>
  <si>
    <t xml:space="preserve">Energetická hodnota: KJ  301, Kcal  72, Tuky  2,9g, z toho nasycené MK 0,5g, sacharidy  4,8g, z toho cukry 2g, bílkoviny 6,4g, sůl 1,8g.
</t>
  </si>
  <si>
    <t xml:space="preserve">Energetická hodnota: KJ  370, Kcal  89, Tuky  4,8g, z toho nasycené MK 1,8g, sacharidy  3,7g, z toho cukry 2,3g, bílkoviny 7,7g, sůl 1,9g.
</t>
  </si>
  <si>
    <t xml:space="preserve">Energetická hodnota: KJ  292, Kcal  70, Tuky  3,6g, z toho nasycené MK 0,4g, sacharidy  5,4g, z toho cukry 2,1g, bílkoviny 3,8g, sůl 1,8g.
</t>
  </si>
  <si>
    <t xml:space="preserve">Energetická hodnota: KJ  335, Kcal  80, Tuky  3,9g, z toho nasycené MK 0,5g, sacharidy  4,5g, z toho cukry 2g, bílkoviny 6,6g, sůl 1,7g.
</t>
  </si>
  <si>
    <t xml:space="preserve">Energetická hodnota: KJ  381, Kcal  91, Tuky  5,6g, z toho nasycené MK 1,9g, sacharidy  5g, z toho cukry 2,2g, bílkoviny 5g, sůl 1,8g.
</t>
  </si>
  <si>
    <t xml:space="preserve">Energetická hodnota: KJ  355, Kcal  85, Tuky  4,5g, z toho nasycené MK 1,2g, sacharidy  5,1g, z toho cukry 2,3g, bílkoviny 5,7g, sůl 1,8g.
</t>
  </si>
  <si>
    <t xml:space="preserve">Energetická hodnota: KJ  323, Kcal  77, Tuky  4,6g, z toho nasycené MK 0,8g, sacharidy  4,4g, z toho cukry 2,3g, bílkoviny 4,4g, sůl 1,6g.
</t>
  </si>
  <si>
    <t xml:space="preserve">Energetická hodnota: KJ  952, Kcal  230, Tuky  20,1g, z toho nasycené MK 2,5g, sacharidy  5,7g, z toho cukry 2,9g, bílkoviny 6,5g, sůl 1,4g.
</t>
  </si>
  <si>
    <t xml:space="preserve">Energetická hodnota: KJ  769, Kcal  183, Tuky  7,1g, z toho nasycené MK 1,1g, sacharidy  22,5g, z toho cukry 0,9g, bílkoviny 6,7g, sůl 1,4g.
</t>
  </si>
  <si>
    <t>Průměrné výživové údaje  ve 100g výrobku:</t>
  </si>
  <si>
    <t>Dršťková polévka Pikant- 500g</t>
  </si>
  <si>
    <t>Tuňáková pomazánka</t>
  </si>
  <si>
    <t>75195</t>
  </si>
  <si>
    <t>7,3,10,4</t>
  </si>
  <si>
    <r>
      <rPr>
        <sz val="8"/>
        <rFont val="Calibri"/>
        <family val="2"/>
        <charset val="238"/>
        <scheme val="minor"/>
      </rPr>
      <t>.</t>
    </r>
    <r>
      <rPr>
        <sz val="8"/>
        <rFont val="Arial CE"/>
        <charset val="238"/>
      </rPr>
      <t>+ 1 až + 5°C</t>
    </r>
  </si>
  <si>
    <t>g,</t>
  </si>
  <si>
    <t> z toho nasycené MK:</t>
  </si>
  <si>
    <t>Sacharidy:</t>
  </si>
  <si>
    <t>z toho cukry:</t>
  </si>
  <si>
    <t>Bílkoviny :</t>
  </si>
  <si>
    <t>Sůl:</t>
  </si>
  <si>
    <t>7,10,3</t>
  </si>
  <si>
    <t xml:space="preserve">Energetická hodnota: 1030 kJ / 248 kcal, Tuky: 23,6 g,  z toho nasycené MK: 9,0 g, Sacharidy: 3,1 g, z toho cukry: 0,3 g, Bílkoviny : 5,6 g, Sůl: 1,5 g.
</t>
  </si>
  <si>
    <t xml:space="preserve">Energetická hodnota: 1137 kJ / 274 kcal, Tuky: 26,2 g,  z toho nasycené MK: 10,0 g, Sacharidy: 3,1 g, z toho cukry: 0,6 g, Bílkoviny : 6,1 g, Sůl: 1,6 g,
</t>
  </si>
  <si>
    <t>Energetická hodnota: 864 kJ / 209 kcal, Tuky: 17,9 g,  z toho nasycené MK: 2,2 g, Sacharidy: 4,1 g, z toho cukry: 2,2 g, Bílkoviny : 6,9 g, Sůl: 1,2 g.</t>
  </si>
  <si>
    <t>Energetická hodnota: 740 kJ / 179 kcal, Tuky: 15,2 g,  z toho nasycené MK: 0,1 g, Sacharidy: 7,5 g, z toho cukry: 2,0 g, Bílkoviny : 1,7 g, Sůl: 1,0 g.</t>
  </si>
  <si>
    <t xml:space="preserve">Energetická hodnota: 773 kJ / 186 kcal, Tuky: 17,1 g,  z toho nasycené MK: 6,5 g, Sacharidy: 3,5 g, z toho cukry: 0,7 g, Bílkoviny : 4,3 g, Sůl: 1,4 g.
</t>
  </si>
  <si>
    <t xml:space="preserve">Energetická hodnota: 901 kJ / 217 kcal, Tuky: 16,5 g,  z toho nasycené MK: 7,4 g, Sacharidy: 2,4 g, z toho cukry: 0,3 g, Bílkoviny : 15,5 g, Sůl: 2,0 g,
</t>
  </si>
  <si>
    <t xml:space="preserve">Energetická hodnota: 1459 kJ / 351 kcal, Tuky: 28,1 g,  z toho nasycené MK: 18,2 g, Sacharidy: 1,1 g, z toho cukry: 1,0 g, Bílkoviny : 23,4 g, Sůl: 1,7 g,
</t>
  </si>
  <si>
    <t xml:space="preserve">Energetická hodnota: 1483 kJ / 357 kcal, Tuky: 28,6 g,  z toho nasycené MK: 18,5 g, Sacharidy: 1,1 g, z toho cukry: 1,0 g, Bílkoviny : 23,8 g, Sůl: 1,8 g,
</t>
  </si>
  <si>
    <t xml:space="preserve">Energetická hodnota: 997 kJ / 240 kcal, Tuky: 20,0 g,  z toho nasycené MK: 7,7 g, Sacharidy: 2,3 g, z toho cukry: 0,2 g, Bílkoviny : 13,8 g, Sůl: 2,1 g,
</t>
  </si>
  <si>
    <t>Energetická hodnota: 1263 kJ / 305 kcal, Tuky: 28,7 g,  z toho nasycené MK: 9,8 g, Sacharidy: 3,9 g, z toho cukry: 2,6 g, Bílkoviny : 5,8 g, Sůl: 1,7 g.</t>
  </si>
  <si>
    <t>76217</t>
  </si>
  <si>
    <t xml:space="preserve">Energetická hodnota: 965 kJ / 232 kcal, Tuky: 20,0 g,  z toho nasycené MK: 6,9 g, Sacharidy: 3,5 g, z toho cukry: 0 g, Bílkoviny : 9,4 g, Sůl: 1,8 g,
</t>
  </si>
  <si>
    <t>75163</t>
  </si>
  <si>
    <t>75169</t>
  </si>
  <si>
    <t xml:space="preserve">Energetická hodnota: 785 kJ / 189 kcal, Tuky: 14,7 g,  z toho nasycené MK: 1,8 g, Sacharidy: 10,5 g, z toho cukry: 2,8 g, Bílkoviny : 3,2 g, Sůl: 1,9 g.
</t>
  </si>
  <si>
    <t>1012</t>
  </si>
  <si>
    <r>
      <t>Pivní salám (Vepřové maso (78%), voda,česnek, jedlá sůl,směs koření,stabilizátor: E 450, E 250,  antioxidant: E 315, zvýr. chuti: E 621, extrakty koření, přírodní barvivo hemoglobin,(</t>
    </r>
    <r>
      <rPr>
        <b/>
        <sz val="8"/>
        <rFont val="Arial"/>
        <family val="2"/>
        <charset val="238"/>
      </rPr>
      <t>celer</t>
    </r>
    <r>
      <rPr>
        <sz val="8"/>
        <rFont val="Arial"/>
        <family val="2"/>
        <charset val="238"/>
      </rPr>
      <t>)), uzená krkovice (Vepřové maso (72%),(voda,jedlá sůl, stabilizátor E 451, E 250, mod.škrob E 1442, antiox.E316, zahušťovadlo: E 407a, dextroza)), debrecínská pečeně (Vepřové maso (90%),(voda,jedlá sůl, stabilizátor:E 451, E 250, antiox.E316, zahušťovadlo: E 407,zvýr.chuti E621,extrakty koření), paprika,</t>
    </r>
    <r>
      <rPr>
        <b/>
        <sz val="8"/>
        <rFont val="Arial"/>
        <family val="2"/>
        <charset val="238"/>
      </rPr>
      <t>žloutky</t>
    </r>
    <r>
      <rPr>
        <sz val="8"/>
        <rFont val="Arial"/>
        <family val="2"/>
        <charset val="238"/>
      </rPr>
      <t>), standardní šunka (Vepřové maso (70%), voda,  jedlá sůl, bram.škrob, stabilizátor: E 450, E 250, zahušťovadlo: E 407a,E415, antioxidant: E301. Min.obsah čistých sval. bílkovin: 10%), bůčkové prsty s česnekem (Vepřové maso (70%),(voda,jedlá sůl, stabilizátor:E 451, E 250, antiox.E316, zahušťovadlo: E 407,zvýr.chuti E621,extrakty koření),česnek 10%), maďarská pikantní slanina (Vepřové maso (70%),(voda,jedlá sůl, stabilizátor:E 451, E 250, antiox.E316, zahušťovadlo: E 407,zvýr.chuti E621,extrakty koření), koření.   Max. obsah soli: 3%), bítešská caby klobása (Vepřové maso (91%), jedlá sůl,česnek,směs koření a extrakty koření, dextroza, sušená zelenina, stabilizátor: E 250, antioxidant:E 316,zvýr.chuti E621,glukózový sirup,paprik.extrakt.  Max. obsah soli: 3,5 %), uzená plec bez kosti (Vepřové maso (80%),(voda,jedlá sůl, stabilizátor E 451, E 250, mod.škrob E 1442, antiox.E316, zahušťovadlo: E 407a, dextroza)),</t>
    </r>
    <r>
      <rPr>
        <b/>
        <sz val="8"/>
        <rFont val="Arial"/>
        <family val="2"/>
        <charset val="238"/>
      </rPr>
      <t xml:space="preserve"> sýr cihla</t>
    </r>
    <r>
      <rPr>
        <sz val="8"/>
        <rFont val="Arial"/>
        <family val="2"/>
        <charset val="238"/>
      </rPr>
      <t xml:space="preserve">, </t>
    </r>
    <r>
      <rPr>
        <b/>
        <sz val="8"/>
        <rFont val="Arial"/>
        <family val="2"/>
        <charset val="238"/>
      </rPr>
      <t>uzený sýr</t>
    </r>
    <r>
      <rPr>
        <sz val="8"/>
        <rFont val="Arial"/>
        <family val="2"/>
        <charset val="238"/>
      </rPr>
      <t xml:space="preserve"> (</t>
    </r>
    <r>
      <rPr>
        <b/>
        <sz val="8"/>
        <rFont val="Arial"/>
        <family val="2"/>
        <charset val="238"/>
      </rPr>
      <t>Pasterované kravské mléko</t>
    </r>
    <r>
      <rPr>
        <sz val="8"/>
        <rFont val="Arial"/>
        <family val="2"/>
        <charset val="238"/>
      </rPr>
      <t xml:space="preserve">,jedlá sůl,syrar.kultury,syřidlo,sůl-dusičnan draselný,45%tuku v sušině), petrželová nať, paprika steril. (náhr. sladidlo E954), okurky. </t>
    </r>
  </si>
  <si>
    <r>
      <t>Vepřové výpečky (Vepřové maso(90%), jedlá sůl, česnek, koriandr.), pivní salám (Vepřové maso (78%), voda,česnek, jedlá sůl,směs koření,stabilizátor: E 450, E 250,  antioxidant: E 315, zvýr. chuti: E 621, extrakty koření, přírodní barvivo hemoglobin,(celer)), debrecínská pečeně (Vepřové maso (90%),(voda,jedlá sůl, stabilizátor:E 451, E 250, antiox.E316, zahušťovadlo: E 407,zvýr.chuti E621,extrakty koření), paprika,</t>
    </r>
    <r>
      <rPr>
        <b/>
        <sz val="8"/>
        <rFont val="Arial"/>
        <family val="2"/>
        <charset val="238"/>
      </rPr>
      <t>žloutky</t>
    </r>
    <r>
      <rPr>
        <sz val="8"/>
        <rFont val="Arial"/>
        <family val="2"/>
        <charset val="238"/>
      </rPr>
      <t>), standardní šunka (Vepřové maso (70%), voda,  jedlá sůl, bram.škrob, stabilizátor: E 450, E 250, zahušťovadlo: E 407a,E415, antioxidant: E301. Min.obsah čistých sval. bílkovin: 10%), bítešský šál (Vepřové maso (83%),(voda,jedlá sůl, stabilizátor E 451, E 250, mod.škrob E 1442, antiox.E316, zahušťovadlo: E 407a, dextroza)), uzená plec bez kosti (Vepřové maso (80%),(voda,jedlá sůl, stabilizátor E 451, E 250, mod.škrob E 1442, antiox.E316, zahušťovadlo: E 407a, dextroza)),</t>
    </r>
    <r>
      <rPr>
        <b/>
        <sz val="8"/>
        <rFont val="Arial"/>
        <family val="2"/>
        <charset val="238"/>
      </rPr>
      <t xml:space="preserve"> sýr cihla, uzený sýr</t>
    </r>
    <r>
      <rPr>
        <sz val="8"/>
        <rFont val="Arial"/>
        <family val="2"/>
        <charset val="238"/>
      </rPr>
      <t xml:space="preserve"> (</t>
    </r>
    <r>
      <rPr>
        <b/>
        <sz val="8"/>
        <rFont val="Arial"/>
        <family val="2"/>
        <charset val="238"/>
      </rPr>
      <t>Pasterované kravské mléko</t>
    </r>
    <r>
      <rPr>
        <sz val="8"/>
        <rFont val="Arial"/>
        <family val="2"/>
        <charset val="238"/>
      </rPr>
      <t xml:space="preserve">,jedlá sůl,syrar.kultury,syřidlo,sůl-dusičnan draselný,45%tuku v sušině), rolovaná anglická slanina (Vepřové maso (70%),(voda,jedlá sůl, stabilizátor:E 451, E 250, antiox.E316, zahušťovadlo: E 407,zvýr.chuti E621,extrakty koření).), bůčkové prsty s česnekem (Vepřové maso (70%),(voda,jedlá sůl, stabilizátor:E 451, E 250, antiox.E316, zahušťovadlo: E 407,zvýr.chuti E621,extrakty koření),česnek 10%),maďarská pikantní slanina (Vepřové maso (70%),(voda,jedlá sůl, stabilizátor:E 451, E 250, antiox.E316, zahušťovadlo: E 407,zvýr.chuti E621,extrakty koření), koření.   Max. obsah soli: 3%), bítešská caby klobása (Vepřové maso (91%), jedlá sůl,česnek,směs koření a extrakty koření, dextroza, sušená zelenina, stabilizátor: E 250, antioxidant:E 316,zvýr.chuti E621,glukózový sirup,paprik.extrakt.  Max. obsah soli: 3,5 %),  , petrželová nať, paprika steril., okurky (náhr. sladidlo E954). </t>
    </r>
  </si>
  <si>
    <t>3,10,12</t>
  </si>
  <si>
    <t>3,10,7,12</t>
  </si>
  <si>
    <t xml:space="preserve"> Energetická hodnota:1773 kJ/428kcal/, Tuky 42,4g z toho nasycené mastné kyseliny 16,3g, Sacharidy 1,8g z toho cukry 0,0g, Bílkoviny 9,6g, Sůl 2g </t>
  </si>
  <si>
    <t>11064</t>
  </si>
  <si>
    <t>Energetická hodnota kJ</t>
  </si>
  <si>
    <t>Energetická hodnota kcal</t>
  </si>
  <si>
    <t>Tuky</t>
  </si>
  <si>
    <t> z toho nasycené mastné kyseliny</t>
  </si>
  <si>
    <t>Sacharidy</t>
  </si>
  <si>
    <t xml:space="preserve">Bílkoviny </t>
  </si>
  <si>
    <t>(kJ/100g))</t>
  </si>
  <si>
    <t>(kcal/100g)</t>
  </si>
  <si>
    <t>(g/100g)</t>
  </si>
  <si>
    <t xml:space="preserve"> Energetická hodnota:1586 kJ/384kcal/, Tuky 35,7g z toho nasycené mastné kyseliny 14,1g, Sacharidy 1,8g z toho cukry 0,5g, Bílkoviny 14,1g, Sůl 2,3g. </t>
  </si>
  <si>
    <t xml:space="preserve">Energetická hodnota: 1249 kJ / 302 kcal, Tuky: 26,9 g,  z toho nasycené MK: 10,5 g, Sacharidy: 1,9 g, z toho cukry: 0,4 g, Bílkoviny : 12,6 g, Sůl: 2 g.
</t>
  </si>
  <si>
    <t xml:space="preserve">Energetická hodnota: 1214 kJ / 293 kcal, Tuky: 25,5 g,  z toho nasycené MK: 10,1 g, Sacharidy: 0,5 g, z toho cukry: 0,1 g, Bílkoviny : 15,2 g, Sůl: 1,9 g.
</t>
  </si>
  <si>
    <t xml:space="preserve">Energetická hodnota: 1155 kJ / 279 kcal, Tuky: 23,8 g,  z toho nasycené MK:9 g, Sacharidy: 1,6 g, z toho cukry: 0,3 g, Bílkoviny : 14,5 g, Sůl: 2,2 g.
</t>
  </si>
  <si>
    <t xml:space="preserve">Energetická hodnota: 1082 kJ / 261 kcal, Tuky: 21,9 g,  z toho nasycené MK: 8,7 g, Sacharidy: 0,5 g, z toho cukry: 0,2 g, Bílkoviny : 15,4 g, Sůl: 2 g.
</t>
  </si>
  <si>
    <t xml:space="preserve">Energetická hodnota: 1092 kJ / 263 kcal, Tuky: 20,8 g,  z toho nasycené MK: 6,2 g, Sacharidy: 8 g, z toho cukry: 0,0 g, Bílkoviny : 11,1 g, Sůl: 2 g.
</t>
  </si>
  <si>
    <t> Energetická hodnota: 1169 kJ/283kcal/, Tuky 25,4g z toho nasycené mastné kyseliny 10g, Sacharidy 1,9g z toho cukry 0,2g, Bílkoviny 11,4g, Sůl 2g .</t>
  </si>
  <si>
    <t xml:space="preserve">Energetická hodnota: 1275 kJ / 308 kcal, Tuky: 26,5 g,  z toho nasycené MK: 9,5 g, Sacharidy: 1,1 g, z toho cukry: 0,7 g, Bílkoviny : 16,4 g, Sůl: 2,4 g.
</t>
  </si>
  <si>
    <t xml:space="preserve">Energetická hodnota: 757 kJ / 183 kcal, Tuky: 14,6 g,  z toho nasycené MK: 5,5 g, Sacharidy: 1,6 g, z toho cukry: 0,0 g, Bílkoviny : 11,2 g, Sůl: 2,1 g.
</t>
  </si>
  <si>
    <t> Energetická hodnota: 994 kJ/239kcal/, Tuky 21,2g z toho nasycené mastné kyseliny 5,5g, Sacharidy 1,5g z toho cukry 0,0g, Bílkoviny 10,4g, Sůl 2,4g .</t>
  </si>
  <si>
    <t xml:space="preserve">Energetická hodnota: 965 kJ / 233 kcal, Tuky: 20,4 g,  z toho nasycené MK: 7,3 g, Sacharidy: 6,8 g, z toho cukry: 0,5 g, Bílkoviny : 11,5 g, Sůl: 2 g.
</t>
  </si>
  <si>
    <t xml:space="preserve">Energetická hodnota: 432 kJ / 103 kcal, Tuky: 4,5 g,  z toho nasycené MK: 1,7 g, Sacharidy: 2,4 g, z toho cukry: 0,0 g, Bílkoviny :13,3 g, Sůl: 1,9 g.
</t>
  </si>
  <si>
    <t xml:space="preserve"> Energetická hodnota: 320 kJ/76kcal/, Tuky 1,5g z toho nasycené mastné kyseliny 0,6g, Sacharidy 2,2g z toho cukry 0,0g, Bílkoviny 13,3g, Sůl 1,9g. </t>
  </si>
  <si>
    <t xml:space="preserve"> Energetická hodnota: 1198 kJ/290kcal/, Tuky 25,4g z toho nasycené mastné kyseliny 9,9g, Sacharidy 1,6g z toho cukry 0,0g, Bílkoviny 13,6g, Sůl 2,1g. </t>
  </si>
  <si>
    <t xml:space="preserve">Energetická hodnota: 538 kJ / 129 kcal, Tuky: 7,3 g,  z toho nasycené MK: 2,9 g, Sacharidy: 0,0 g, z toho cukry: 0,0 g, Bílkoviny : 15,7 g, Sůl: 2,1 g.
</t>
  </si>
  <si>
    <t> Energetická hodnota: 533 kJ/152kcal/, Tuky 7,1g z toho nasycené mastné kyseliny 2,1g, Sacharidy 4,2g z toho cukry 0,0g, Bílkoviny 17g, Sůl 1,9g .</t>
  </si>
  <si>
    <t> Energetická hodnota: 1387 kJ/335kcal/, Tuky 29,5g z toho nasycené mastné kyseliny 11,6g, Sacharidy 3,1g z toho cukry 0,6g, Bílkoviny 14g, Sůl 2g .</t>
  </si>
  <si>
    <t xml:space="preserve"> Energetická hodnota: 1140 kJ/274kcal/, Tuky 18,5g z toho nasycené mastné kyseliny7,3g, Sacharidy 12,8g z toho cukry 0,0g, Bílkoviny 13,7g, Sůl 2,2g. </t>
  </si>
  <si>
    <t xml:space="preserve">Energetická hodnota: 828 kJ / 199 kcal, Tuky: 16,3 g,  z toho nasycené MK: 4,5 g, Sacharidy:1,3 g, z toho cukry: 0,0 g, Bílkoviny : 11,6 g, Sůl: 2,4 g.
</t>
  </si>
  <si>
    <t xml:space="preserve">Energetická hodnota: 1282 kJ / 310 kcal, Tuky: 26,7g,  z toho nasycené MK: 9,9 g, Sacharidy: 0,7 g, z toho cukry: 0,2 g, Bílkoviny :16,7 g, Sůl: 2,1 g.
</t>
  </si>
  <si>
    <t xml:space="preserve">Energetická hodnota: 1281 kJ / 309 kcal, Tuky: 26,7 g,  z toho nasycené MK: 9,8 g, Sacharidy: 1,0 g, z toho cukry: 0,4 g, Bílkoviny : 16,1 g, Sůl: 2,4 g.
</t>
  </si>
  <si>
    <t xml:space="preserve"> Energetická hodnota: 805 kJ/ 193kcal/, Tuky 11,6g z toho nasycené mastné kyseliny 4,5g, Sacharidy 7,1g z toho cukry 0,2g, Bílkoviny 14,g, Sůl 2,2g. </t>
  </si>
  <si>
    <t xml:space="preserve"> Energetická hodnota: 480 kJ/115kcal/, Tuky 6,2g z toho nasycené mastné kyseliny2,5g, Sacharidy 1,1g z toho cukry 0,0g, Bílkoviny 13,5g, Sůl 2,5g. </t>
  </si>
  <si>
    <t xml:space="preserve"> Energetická hodnota: 972 kJ/233kcal/, Tuky 19,1g z toho nasycené mastné kyseliny 6,4g, Sacharidy 5,4g z toho cukry 0,0g, Bílkoviny 10,5g, Sůl 1,5g. </t>
  </si>
  <si>
    <t xml:space="preserve"> Energetická hodnota: 640 kJ/153kcal/, Tuky 11,1g z toho nasycené mastné kyseliny 3,4g, Sacharidy 5,8g z toho cukry 0,1g, Bílkoviny 8,1g, Sůl 1,6g. </t>
  </si>
  <si>
    <t xml:space="preserve"> Energetická hodnota: 1504 kJ/ 364kcal/, Tuky 35,6g z toho nasycené mastné kyseliny 14,1g, Sacharidy 0,1g z toho cukry 0,0g, Bílkoviny 10,9g, Sůl 2,0g. </t>
  </si>
  <si>
    <t xml:space="preserve">Energetická hodnota: 2719kJ / 661 kcal, Tuky: 71,2g,  z toho nasycené MK: 28,7 g, Sacharidy: 0,0 g, z toho cukry: 0,0 g, Bílkoviny : 4,9 g, Sůl: 2,2 g.
</t>
  </si>
  <si>
    <t xml:space="preserve">Energetická hodnota: 2012 kJ / 487 kcal, Tuky: 50,1 g,  z toho nasycené MK: 18,9 g, Sacharidy: 2,7 g, z toho cukry: 0,0 g, Bílkoviny : 6,7 g, Sůl: 1,5 g,
</t>
  </si>
  <si>
    <t> Energetická hodnota: 1413kJ/ 342kcal/, Tuky 31,4g z toho nasycené mastné kyseliny 12g, Sacharidy 0,4g z toho cukry 0,0g, Bílkoviny 14,2g, Sůl 2g .</t>
  </si>
  <si>
    <t xml:space="preserve">Energetická hodnota: 985 kJ / 237 kcal, Tuky: 20,7 g,  z toho nasycené MK: 5,3 g, Sacharidy: 2,4 g, z toho cukry: 0,0 g, Bílkoviny : 10,5 g, Sůl: 2,4 g.
</t>
  </si>
  <si>
    <t> Energetická hodnota: 1293 kJ/314kcal/, Tuky 32,2g z toho nasycené mastné kyseliny 12,5g, Sacharidy 2,7g z toho cukry 0,0g, Bílkoviny 7,2g, Sůl 2,0g .</t>
  </si>
  <si>
    <t xml:space="preserve">Energetická hodnota: 545kJ / 130 kcal, Tuky: 7,9g,  z toho nasycené MK: 2,8 g, Sacharidy: 5,7 g, z toho cukry: 0,0 g, Bílkoviny : 15,2 g, Sůl: 2,4 g.
</t>
  </si>
  <si>
    <t xml:space="preserve">Energetická hodnota: 896kJ / 216 kcal, Tuky: 16,8 g,  z toho nasycené MK:6,4 g, Sacharidy: 3,8 g, z toho cukry: 0,5 g, Bílkoviny : 12,2 g, Sůl: 2,3 g.
</t>
  </si>
  <si>
    <t xml:space="preserve">Energetická hodnota: 1455 kJ / 352 kcal, Tuky: 34,1g,  z toho nasycené MK: 13,5 g, Sacharidy: 0,4 g, z toho cukry: 0,2 g, Bílkoviny : 10,8 g, Sůl: 1,8 g.
</t>
  </si>
  <si>
    <t> Energetická hodnota: 1255 kJ/303kcal/, Tuky 26,6g z toho nasycené mastné kyseliny 10g, Sacharidy 1,6g z toho cukry 0,1g, Bílkoviny 14 g, Sůl 2,1g .</t>
  </si>
  <si>
    <t xml:space="preserve">Energetická hodnota: 1604 kJ / 389 kcal, Tuky: 39,6 g,  z toho nasycené MK: 15,2 g, Sacharidy: 5,3 g, z toho cukry: 0,0 g, Bílkoviny : 8,9 g, Sůl: 1,7 g.
</t>
  </si>
  <si>
    <t xml:space="preserve"> Energetická hodnota: 469 kJ/ 112kcal/, Tuky 6,5 g z toho nasycené mastné kyseliny 2,3g, Sacharidy 8,4g z toho cukry 0,0g, Bílkoviny 10,9g, Sůl 2,1g. </t>
  </si>
  <si>
    <t xml:space="preserve">Energetická hodnota: 1289 kJ / 312 kcal, Tuky: 28,4 g,  z toho nasycené MK: 10,8 g, Sacharidy: 1,3 g, z toho cukry: 0,4 g, Bílkoviny :12,3 g, Sůl: 2,3 g.
</t>
  </si>
  <si>
    <t xml:space="preserve">Energetická hodnota: 972 kJ / 234 kcal, Tuky: 21,4g,  z toho nasycené MK: 5,4 g, Sacharidy: 5,7 g, z toho cukry: 0,0 g, Bílkoviny : 10,6 g, Sůl: 2,4 g.
</t>
  </si>
  <si>
    <t xml:space="preserve">Energetická hodnota: 1143 kJ / 275 kcal, Tuky: 20,8g,  z toho nasycené MK: 9 g, Sacharidy: 6,8g, z toho cukry: 0,2 g, Bílkoviny : 15,3 g, Sůl: 2 g.
</t>
  </si>
  <si>
    <t xml:space="preserve">Energetická hodnota: 806 kJ / 193 kcal, Tuky: 11,5 g,  z toho nasycené MK: 4,5 g, Sacharidy: 7,8 g, z toho cukry: 0,0 g, Bílkoviny :14,7 g, Sůl: 2,2 g.
</t>
  </si>
  <si>
    <t xml:space="preserve">Energetická hodnota: 947 kJ / 229 kcal, Tuky: 19,3 g,  z toho nasycené MK: 7,6 g, Sacharidy: 1,9 g, z toho cukry: 0,0 g, Bílkoviny : 11,8 g, Sůl: 2,3 g.
</t>
  </si>
  <si>
    <t xml:space="preserve">Energetická hodnota: 977 kJ / 236 kcal, Tuky: 19,8 g,  z toho nasycené MK: 8,2 g, Sacharidy: 1,9g, z toho cukry: 0,1 g, Bílkoviny : 12,4 g, Sůl: 2,2 g.
</t>
  </si>
  <si>
    <t xml:space="preserve">Energetická hodnota: 478 kJ / 114 kcal, Tuky: 7,4 g,  z toho nasycené MK: 1,7 g, Sacharidy: 5,3 g, z toho cukry: 0,0 g, Bílkoviny : 12,7 g, Sůl: 2,4 g.
</t>
  </si>
  <si>
    <t xml:space="preserve">Energetická hodnota: 503 kJ / 120 kcal, Tuky: 6,2 g,  z toho nasycené MK: 2,5 g, Sacharidy: 2,9 g, z toho cukry: 0,0 g, Bílkoviny : 13,3 g, Sůl: 2 g.
</t>
  </si>
  <si>
    <t> Energetická hodnota: 2879 kJ/700kcal/, Tuky 76,1g z toho nasycené mastné kyseliny 29,9g, Sacharidy 0,0g z toho cukry 0,0g, Bílkoviny 3,7g, Sůl 2,3g .</t>
  </si>
  <si>
    <t> Energetická hodnota: 955 kJ/229kcal/, Tuky 19,2g z toho nasycené mastné kyseliny 5,1 g, Sacharidy 1,4g z toho cukry 0,0g, Bílkoviny 12,9 g, Sůl 2,3g .</t>
  </si>
  <si>
    <t xml:space="preserve">Energetická hodnota: 994 kJ / 239 kcal, Tuky: 22,1 g,  z toho nasycené MK: 5,5 g, Sacharidy: 5,7 g, z toho cukry: 0,0 g, Bílkoviny :10,4 g, Sůl: 2,4 g.
</t>
  </si>
  <si>
    <t xml:space="preserve">Energetická hodnota: 1560 kJ / 376 kcal, Tuky: 30,3 g,  z toho nasycené MK: 19,6g, Sacharidy: 1 g, z toho cukry: 1 g, Bílkoviny : 24,7 g, Sůl: 1,7 g.
</t>
  </si>
  <si>
    <t xml:space="preserve">Energetická hodnota: 3690 kJ / 896 kcal, Tuky: 99,5 g,  z toho nasycené MK: 37 g, Sacharidy: 0,0 g, z toho cukry: 0,0 g, Bílkoviny : 0,2 g, Sůl: 0,0 g.
</t>
  </si>
  <si>
    <t xml:space="preserve">Energetická hodnota: 1293 kJ / 314 kcal, Tuky: 32,2 g,  z toho nasycené MK: 12,5 g, Sacharidy: 2,7 g, z toho cukry: 0,0 g, Bílkoviny : 7,2 g, Sůl: 2,0 g.
</t>
  </si>
  <si>
    <t xml:space="preserve"> Energetická hodnota: 1510 kJ/366kcal/, Tuky 35,7g z toho nasycené mastné kyseliny 14,1g, Sacharidy 0,3g z toho cukry 0,3g, Bílkoviny 10,9g, Sůl 1,9g. </t>
  </si>
  <si>
    <t xml:space="preserve">Energetická hodnota: 422 kJ / 100 kcal, Tuky: 4,5 g,  z toho nasycené MK: 1,4 g, Sacharidy: 6 g, z toho cukry: 0,0 g, Bílkoviny : 15 g, Sůl: 2,0 g.
</t>
  </si>
  <si>
    <t xml:space="preserve">Energetická hodnota: 1786 kJ / 432 kcal, Tuky: 38,9 g,  z toho nasycené MK: 15,2 g, Sacharidy: 7,8 g, z toho cukry: 0,3 g, Bílkoviny : 12,3 g, Sůl: 1,9 g.
</t>
  </si>
  <si>
    <t xml:space="preserve">Energetická hodnota: 830 kJ / 200 kcal, Tuky: 16 g,  z toho nasycené MK: 6,4g, Sacharidy: 0,5g, z toho cukry: 0,2 g, Bílkoviny : 13,6 g, Sůl: 2,0 g.
</t>
  </si>
  <si>
    <t> Energetická hodnota: 866 kJ/209kcal/, Tuky 18g z toho nasycené mastné kyseliny 6,3g, Sacharidy 1,6g z toho cukry 0,0g, Bílkoviny 10,3g, Sůl 1,8g .</t>
  </si>
  <si>
    <t xml:space="preserve">Energetická hodnota: 1651 kJ / 399 kcal, Tuky: 36,0 g,  z toho nasycené MK: 14,2 g, Sacharidy: 0,4 g, z toho cukry: 0,0 g, Bílkoviny : 18,3 g, Sůl: 2,4 g.
</t>
  </si>
  <si>
    <t> Energetická hodnota: 1194 kJ/287kcal/, Tuky 26,1g z toho nasycené mastné kyseliny 6,8g, Sacharidy 0,3g z toho cukry 0,0g, Bílkoviny 12,8g, Sůl 2,3g .</t>
  </si>
  <si>
    <t> Energetická hodnota: 401 kJ/95 kcal/, Tuky 2,8g z toho nasycené mastné kyseliny 0,6g, Sacharidy 1,6g z toho cukry 0,0g, Bílkoviny 16g, Sůl 2,1g .</t>
  </si>
  <si>
    <t xml:space="preserve">Energetická hodnota: KJ  737/ Kcal  177, Tuky  15,5g, z toho nasycené MK 5g, sacharidy  0,9g, z toho cukry 0,0g, bílkoviny  8,8g, sůl  0,6g.
</t>
  </si>
  <si>
    <t xml:space="preserve">Energetická hodnota: 1107 kJ / 267 kcal, Tuky: 20,7g,  z toho nasycené MK: 7,7 g, Sacharidy: 7,0 g, z toho cukry: 0,2 g, Bílkoviny :13 g, Sůl: 2,0 g.
</t>
  </si>
  <si>
    <t>Energetická hodnota: 3690 kJ / 896 kcal, Tuky: 99,5 g,  z toho nasycené MK: 37 g, Sacharidy: 0,0 g, z toho cukry: 0,0 g, Bílkoviny : 0,2 g, Sůl: 0,0 g.</t>
  </si>
  <si>
    <t>Energetická hodnota: 1293 kJ / 314 kcal, Tuky: 32,2 g,  z toho nasycené MK: 12,5 g, Sacharidy: 2,7 g, z toho cukry: 0,0 g, Bílkoviny : 7,2 g, Sůl: 2,0 g.</t>
  </si>
  <si>
    <t xml:space="preserve">Energetická hodnota: 1532 kJ / 367 kcal, Tuky: 25,0 g,  z toho nasycené MK: 9,6 g, Sacharidy: 26,1 g, z toho cukry: 0,0 g, Bílkoviny : 8,3 g, Sůl: 1,5 g.
</t>
  </si>
  <si>
    <t xml:space="preserve">Energetická hodnota: 1244 kJ / 299 kcal, Tuky: 24,3 g,  z toho nasycené MK: 9,1 g, Sacharidy: 9,5 g, z toho cukry: 0,0 g, Bílkoviny : 11,0 g, Sůl: 1,5 g,
</t>
  </si>
  <si>
    <t>968</t>
  </si>
  <si>
    <t>Klobáska na opékání</t>
  </si>
  <si>
    <t>.+ 10°C až + 20 °C</t>
  </si>
  <si>
    <t>Bačovské uzené - kýta</t>
  </si>
  <si>
    <t> Energetická hodnota: 799 kJ/191kcal/, Tuky 14,5g z toho nasycené mastné kyseliny 7,7g, Sacharidy 2,1g z toho cukry 0,0g, Bílkoviny 15,5g, Sůl 3,4g .</t>
  </si>
  <si>
    <t xml:space="preserve"> Energetická hodnota: 795kJ/191kcal/, Tuky 14,3g z toho nasycené mastné kyseliny 4,5g, Sacharidy 2g z toho cukry 0g, Bílkoviny 15,8g, Sůl 3,2g. </t>
  </si>
  <si>
    <t xml:space="preserve">Večka plněná </t>
  </si>
  <si>
    <r>
      <rPr>
        <b/>
        <sz val="8"/>
        <rFont val="Arial"/>
        <family val="2"/>
        <charset val="238"/>
      </rPr>
      <t>pšen. mouka 48%</t>
    </r>
    <r>
      <rPr>
        <sz val="8"/>
        <rFont val="Arial"/>
        <family val="2"/>
        <charset val="238"/>
      </rPr>
      <t>, rostlinný margarín (rostl. tuk palmový, rostlinný olej řepkový, voda, emulgátor mono a diglyceridy mastných kyselin, slunečnicový lecitin, konz. látka: kys. sorbová, reg.kyselosti: kyselina citronová,máslové aroma, barvivo:  Beta karoten), voda, cereální směs 8%(Len,</t>
    </r>
    <r>
      <rPr>
        <b/>
        <sz val="8"/>
        <rFont val="Arial"/>
        <family val="2"/>
        <charset val="238"/>
      </rPr>
      <t>pšen.vločky, sezam, pšen.mouka</t>
    </r>
    <r>
      <rPr>
        <sz val="8"/>
        <rFont val="Arial"/>
        <family val="2"/>
        <charset val="238"/>
      </rPr>
      <t>,</t>
    </r>
    <r>
      <rPr>
        <b/>
        <sz val="8"/>
        <rFont val="Arial"/>
        <family val="2"/>
        <charset val="238"/>
      </rPr>
      <t xml:space="preserve"> pšen. lepek</t>
    </r>
    <r>
      <rPr>
        <sz val="8"/>
        <rFont val="Arial"/>
        <family val="2"/>
        <charset val="238"/>
      </rPr>
      <t xml:space="preserve">, sůl, </t>
    </r>
    <r>
      <rPr>
        <b/>
        <sz val="8"/>
        <rFont val="Arial"/>
        <family val="2"/>
        <charset val="238"/>
      </rPr>
      <t>pražená pšen.sladová mouka, pšen.klíčky, ječný sladový extrakt</t>
    </r>
    <r>
      <rPr>
        <sz val="8"/>
        <rFont val="Arial"/>
        <family val="2"/>
        <charset val="238"/>
      </rPr>
      <t xml:space="preserve">, kukuřičná mouka, zahušťovadlo E412, bramborové vločky. </t>
    </r>
    <r>
      <rPr>
        <b/>
        <sz val="8"/>
        <rFont val="Arial"/>
        <family val="2"/>
        <charset val="238"/>
      </rPr>
      <t>Může obsahovat stopy vejce, sóji, mléka,vlčí bob</t>
    </r>
    <r>
      <rPr>
        <sz val="8"/>
        <rFont val="Arial"/>
        <family val="2"/>
        <charset val="238"/>
      </rPr>
      <t>.)</t>
    </r>
  </si>
  <si>
    <r>
      <rPr>
        <b/>
        <sz val="8"/>
        <rFont val="Arial CE"/>
        <charset val="238"/>
      </rPr>
      <t>pšeničná mouka 46%</t>
    </r>
    <r>
      <rPr>
        <sz val="8"/>
        <rFont val="Arial CE"/>
        <charset val="238"/>
      </rPr>
      <t>, tažný margarin (částečně ztužené  tuky - palmový  a částečně ztužené oleje -</t>
    </r>
    <r>
      <rPr>
        <b/>
        <sz val="8"/>
        <rFont val="Arial CE"/>
        <charset val="238"/>
      </rPr>
      <t xml:space="preserve"> sojový</t>
    </r>
    <r>
      <rPr>
        <sz val="8"/>
        <rFont val="Arial CE"/>
        <charset val="238"/>
      </rPr>
      <t>, slunečnicový a kukuřičný v různých poměrech,</t>
    </r>
    <r>
      <rPr>
        <b/>
        <sz val="8"/>
        <rFont val="Arial CE"/>
        <charset val="238"/>
      </rPr>
      <t xml:space="preserve"> máslo</t>
    </r>
    <r>
      <rPr>
        <sz val="8"/>
        <rFont val="Arial CE"/>
        <charset val="238"/>
      </rPr>
      <t xml:space="preserve"> 10%,  voda, emulgátory: mono a diglyceridy mastných kyselin, </t>
    </r>
    <r>
      <rPr>
        <b/>
        <sz val="8"/>
        <rFont val="Arial CE"/>
        <charset val="238"/>
      </rPr>
      <t>sojový lecitin</t>
    </r>
    <r>
      <rPr>
        <sz val="8"/>
        <rFont val="Arial CE"/>
        <charset val="238"/>
      </rPr>
      <t xml:space="preserve">, regulátor kyselosti: kyselina citronová, sůl, konzervant: sorban draselný, aromatická látka, barvivo: beta karoten), voda, </t>
    </r>
    <r>
      <rPr>
        <b/>
        <sz val="8"/>
        <rFont val="Arial CE"/>
        <charset val="238"/>
      </rPr>
      <t>vaječné žloutky (vaječné žloutky,</t>
    </r>
    <r>
      <rPr>
        <sz val="8"/>
        <rFont val="Arial CE"/>
        <charset val="238"/>
      </rPr>
      <t xml:space="preserve"> konzervant: sorban draselný, reg. kyselosti: kyselina citronová), ocet, jedlá sůl.</t>
    </r>
  </si>
  <si>
    <t>Energetická hodnota: 1532 kJ / 367 kcal, Tuky: 25 g,  z toho nasycené MK: 9,6 g, Sacharidy: 26,1g, z toho cukry: 0,0 g, Bílkoviny : 8,3 g, Sůl: 1,5 g.</t>
  </si>
  <si>
    <t xml:space="preserve">Energetická hodnota: 735 kJ / 177 kcal, Tuky: 14,1 g,  z toho nasycené MK: 4,8 g, Sacharidy: 0,7 g, z toho cukry: 0,0 g, Bílkoviny : 14,1 g, Sůl: 1,5 g.
</t>
  </si>
  <si>
    <t xml:space="preserve">Energetická hodnota: 526 kJ / 126 kcal, Tuky: 6,5 g,  z toho nasycené MK: 1,2g, Sacharidy: 1,8 g, z toho cukry: 0,0 g, Bílkoviny : 17,1 g, Sůl: 2,5 g.
</t>
  </si>
  <si>
    <t xml:space="preserve">Energetická hodnota: 3220 kJ / 769 kcal, Tuky: 79,2g,  z toho nasycené MK: 30,6 g, Sacharidy: 0,0 g, z toho cukry: 0,0 g, Bílkoviny :16,9 g, Sůl: 0,9 g.
</t>
  </si>
  <si>
    <t xml:space="preserve">Energetická hodnota: 1061 kJ / 255 kcal, Tuky: 20,5 g,  z toho nasycené MK: 7,0 g, Sacharidy: 0,0 g, z toho cukry: 0,0 g, Bílkoviny : 20,6 g, Sůl: 2,5 g.
</t>
  </si>
  <si>
    <t xml:space="preserve"> Energetická hodnota: 528 kJ/126 kcal/, Tuky 5,8g z toho nasycené mastné kyseliny 1,8g, Sacharidy 1,5 g z toho cukry 0,0g, Bílkoviny 19,1g, Sůl 2,4g. </t>
  </si>
  <si>
    <t xml:space="preserve"> Energetická hodnota: 1166 kJ/281kcal/, Tuky 22,6g z toho nasycené mastné kyseliny 8,9 g, Sacharidy 9,4 g z toho cukry 0,3g, Bílkoviny 9,7g, Sůl 2,1g. </t>
  </si>
  <si>
    <t xml:space="preserve"> Energetická hodnota: 477 kJ/ 114kcal/, Tuky 5,4g z toho nasycené mastné kyseliny 1,2g, Sacharidy 1,8g z toho cukry 0,0g, Bílkoviny 16,6g, Sůl 2,5g. </t>
  </si>
  <si>
    <t xml:space="preserve">Energetická hodnota: 723kJ / 173 kcal, Tuky: 11,5 g,  z toho nasycené MK:2,8 g, Sacharidy: 1,8 g, z toho cukry: 0,0 g, Bílkoviny : 17,7 g, Sůl: 2,5 g.
</t>
  </si>
  <si>
    <t xml:space="preserve">Energetická hodnota: KJ  1474 Kcal  357, Tuky  32,4g, z toho nasycené MK 12,4g, sacharidy  6,9g, z toho cukry 0,2g, bílkoviny  9,1g, sůl  1,9g.
</t>
  </si>
  <si>
    <t xml:space="preserve">Energetická hodnota: 1130 KJ, 270 Kcal ,Tuky  13,9 g, z toho nasycené MK 6,7 g, sacharidy   29,4 g, z toho cukry 24,3 g, bílkoviny  6,8g, sůl  0,1g. 
</t>
  </si>
  <si>
    <t xml:space="preserve">Energetická hodnota: KJ  1055, Kcal  255, Tuky  23,8g, z toho nasycené MK 3,5g, sacharidy  5,2g, z toho cukry 1,7g, bílkoviny 4,6g, sůl 1,6g.
</t>
  </si>
  <si>
    <t xml:space="preserve">Energetická hodnota: 1559 kJ / 375 kcal, Tuky: 22,5 g,  z toho nasycené mastné kyseliny: 9,6 g, Sacharidy: 35,8 g, z toho cukry: 1,1 g, Bílkoviny : 6,6 g, Sůl: 0,6 g,
</t>
  </si>
  <si>
    <t>21051</t>
  </si>
  <si>
    <t>.+ 1°C až + 8 °C</t>
  </si>
  <si>
    <t>.+ 1°C až + 8°C</t>
  </si>
  <si>
    <t>.+ 3°C až + 8 °C</t>
  </si>
  <si>
    <t>634</t>
  </si>
  <si>
    <t>Energetická hodnota: 1037 kJ / 250 kcal, Tuky: 20,5 g,  z toho nasycené MK: 8,1 g, Sacharidy: 2,1 g, z toho cukry: 0,2 g, Bílkoviny : 14,2 g, Sůl: 2,3 g.</t>
  </si>
  <si>
    <t>947</t>
  </si>
  <si>
    <t>Klobása se sýrem</t>
  </si>
  <si>
    <t>Špekáčky TOP (přírodní střevo) 2x 370g</t>
  </si>
  <si>
    <t>62052</t>
  </si>
  <si>
    <t>Bítešské párky se sýrem 230g</t>
  </si>
  <si>
    <t>61060</t>
  </si>
  <si>
    <t>Vídeňské párky 220g</t>
  </si>
  <si>
    <t>61077</t>
  </si>
  <si>
    <t>Eso párky 190g</t>
  </si>
  <si>
    <t>61062</t>
  </si>
  <si>
    <t>61054</t>
  </si>
  <si>
    <t>Bítešská klobása 250g</t>
  </si>
  <si>
    <t>61001</t>
  </si>
  <si>
    <t>Myslivecká klobása 250g</t>
  </si>
  <si>
    <t>6950</t>
  </si>
  <si>
    <t>Bítešská klobása bez přidaných E 240g</t>
  </si>
  <si>
    <t>6648</t>
  </si>
  <si>
    <t>Šunková klobása 250g</t>
  </si>
  <si>
    <t>6890</t>
  </si>
  <si>
    <t>Bačovská klobása 270g</t>
  </si>
  <si>
    <t>6794</t>
  </si>
  <si>
    <t>Špekáčky TOP (přírodní střevo) 370g</t>
  </si>
  <si>
    <t>63052</t>
  </si>
  <si>
    <t>75196</t>
  </si>
  <si>
    <t>Letní pomazánka</t>
  </si>
  <si>
    <t>7, 3, 10, 9,</t>
  </si>
  <si>
    <t> Energetická hodnota: KJ  1070, Kcal  259, Tuky  23,7g, z toho nasycené MK 4,6g, sacharidy  4,1g, z toho cukry 2,9g, bílkoviny 6,9g, sůl 1,0g.</t>
  </si>
  <si>
    <t>626</t>
  </si>
  <si>
    <t>Polévka s hlívou ústřičnou 650g</t>
  </si>
  <si>
    <t>6628</t>
  </si>
  <si>
    <t xml:space="preserve">Vepřové maso (80%), hovězí maso, jedlá sůl, česnek, stabilizátor: E 451, E 250, antioxidant: E316, směs koření,cukr, bylinky, extrakty koření. </t>
  </si>
  <si>
    <t>6624</t>
  </si>
  <si>
    <t>Bítešské grilovací párečky 2x235g</t>
  </si>
  <si>
    <t>Bavorská klobáska 2x235g</t>
  </si>
  <si>
    <t>Hovězí guláš 650g</t>
  </si>
  <si>
    <t>1,6,3,9</t>
  </si>
  <si>
    <r>
      <rPr>
        <b/>
        <sz val="8"/>
        <rFont val="Arial"/>
        <family val="2"/>
        <charset val="238"/>
      </rPr>
      <t>tvaroh</t>
    </r>
    <r>
      <rPr>
        <sz val="8"/>
        <rFont val="Arial"/>
        <family val="2"/>
        <charset val="238"/>
      </rPr>
      <t xml:space="preserve"> 57%, cukr, rost. tuk (řepkový, kokosový olej, voda, </t>
    </r>
    <r>
      <rPr>
        <b/>
        <sz val="8"/>
        <rFont val="Arial"/>
        <family val="2"/>
        <charset val="238"/>
      </rPr>
      <t>mléko,</t>
    </r>
    <r>
      <rPr>
        <sz val="8"/>
        <rFont val="Arial"/>
        <family val="2"/>
        <charset val="238"/>
      </rPr>
      <t xml:space="preserve"> emulgátory E 471, E476, E322(</t>
    </r>
    <r>
      <rPr>
        <b/>
        <sz val="8"/>
        <rFont val="Arial"/>
        <family val="2"/>
        <charset val="238"/>
      </rPr>
      <t>soja</t>
    </r>
    <r>
      <rPr>
        <sz val="8"/>
        <rFont val="Arial"/>
        <family val="2"/>
        <charset val="238"/>
      </rPr>
      <t xml:space="preserve">), konzerv.E 202, regulátor kyselosti E330, antioxidanty E304, E306, aroma, barvivo E160a, vitamíny A,B),  nugátová poleva (cukr, rostl.tuk, řepkový, </t>
    </r>
    <r>
      <rPr>
        <b/>
        <sz val="8"/>
        <rFont val="Arial"/>
        <family val="2"/>
        <charset val="238"/>
      </rPr>
      <t>z ořechů shea</t>
    </r>
    <r>
      <rPr>
        <sz val="8"/>
        <rFont val="Arial"/>
        <family val="2"/>
        <charset val="238"/>
      </rPr>
      <t>, kakaový prášek</t>
    </r>
    <r>
      <rPr>
        <b/>
        <sz val="8"/>
        <rFont val="Arial"/>
        <family val="2"/>
        <charset val="238"/>
      </rPr>
      <t xml:space="preserve">, syrovátka, lískooříšková pasta, </t>
    </r>
    <r>
      <rPr>
        <sz val="8"/>
        <rFont val="Arial"/>
        <family val="2"/>
        <charset val="238"/>
      </rPr>
      <t>aroma,</t>
    </r>
    <r>
      <rPr>
        <b/>
        <sz val="8"/>
        <rFont val="Arial"/>
        <family val="2"/>
        <charset val="238"/>
      </rPr>
      <t xml:space="preserve"> </t>
    </r>
    <r>
      <rPr>
        <sz val="8"/>
        <rFont val="Arial"/>
        <family val="2"/>
        <charset val="238"/>
      </rPr>
      <t xml:space="preserve">řepkový olej), bram. škrob E1422, konzervant: E325.  Max.obsah tuku do 20%. </t>
    </r>
  </si>
  <si>
    <t>Energetická hodnota: 701,6kJ/168,5kcal/, tuky 13,4 g z toho nasycené mastné kyseliny 4,5g, sacharidy 4 g z toho cukry 0 g, bílkoviny 8,6g, sůl 1,1g</t>
  </si>
  <si>
    <r>
      <t xml:space="preserve">Energetická hodnota ve 100g výrobku: KJ </t>
    </r>
    <r>
      <rPr>
        <sz val="10"/>
        <rFont val="Calibri"/>
        <family val="2"/>
        <charset val="238"/>
      </rPr>
      <t xml:space="preserve">1294, </t>
    </r>
    <r>
      <rPr>
        <sz val="10"/>
        <rFont val="Arial CE"/>
        <family val="2"/>
        <charset val="238"/>
      </rPr>
      <t xml:space="preserve">Kcal </t>
    </r>
    <r>
      <rPr>
        <sz val="10"/>
        <rFont val="Calibri"/>
        <family val="2"/>
        <charset val="238"/>
      </rPr>
      <t>313,</t>
    </r>
    <r>
      <rPr>
        <sz val="10"/>
        <rFont val="Arial CE"/>
        <family val="2"/>
        <charset val="238"/>
      </rPr>
      <t xml:space="preserve">Tuky </t>
    </r>
    <r>
      <rPr>
        <sz val="10"/>
        <rFont val="Calibri"/>
        <family val="2"/>
        <charset val="238"/>
      </rPr>
      <t xml:space="preserve">26,9, </t>
    </r>
    <r>
      <rPr>
        <sz val="10"/>
        <rFont val="Arial CE"/>
        <family val="2"/>
        <charset val="238"/>
      </rPr>
      <t xml:space="preserve">z toho nasycené MK </t>
    </r>
    <r>
      <rPr>
        <sz val="10"/>
        <rFont val="Calibri"/>
        <family val="2"/>
        <charset val="238"/>
      </rPr>
      <t xml:space="preserve">10,8, </t>
    </r>
    <r>
      <rPr>
        <sz val="10"/>
        <rFont val="Arial CE"/>
        <family val="2"/>
        <charset val="238"/>
      </rPr>
      <t xml:space="preserve">sacharidy </t>
    </r>
    <r>
      <rPr>
        <sz val="10"/>
        <rFont val="Calibri"/>
        <family val="2"/>
        <charset val="238"/>
      </rPr>
      <t xml:space="preserve">1,3, </t>
    </r>
    <r>
      <rPr>
        <sz val="10"/>
        <rFont val="Arial CE"/>
        <family val="2"/>
        <charset val="238"/>
      </rPr>
      <t xml:space="preserve">z toho cukry </t>
    </r>
    <r>
      <rPr>
        <sz val="10"/>
        <rFont val="Calibri"/>
        <family val="2"/>
        <charset val="238"/>
      </rPr>
      <t xml:space="preserve">0,2, </t>
    </r>
    <r>
      <rPr>
        <sz val="10"/>
        <rFont val="Arial CE"/>
        <family val="2"/>
        <charset val="238"/>
      </rPr>
      <t xml:space="preserve">bílkoviny </t>
    </r>
    <r>
      <rPr>
        <sz val="10"/>
        <rFont val="Calibri"/>
        <family val="2"/>
        <charset val="238"/>
      </rPr>
      <t xml:space="preserve">16,3, </t>
    </r>
    <r>
      <rPr>
        <sz val="10"/>
        <rFont val="Arial CE"/>
        <family val="2"/>
        <charset val="238"/>
      </rPr>
      <t xml:space="preserve">sůl </t>
    </r>
    <r>
      <rPr>
        <sz val="10"/>
        <rFont val="Calibri"/>
        <family val="2"/>
        <charset val="238"/>
      </rPr>
      <t>2,2</t>
    </r>
  </si>
  <si>
    <t>622</t>
  </si>
  <si>
    <t>Dárková krabička uzenin</t>
  </si>
  <si>
    <r>
      <rPr>
        <u/>
        <sz val="10"/>
        <rFont val="Arial CE"/>
        <charset val="238"/>
      </rPr>
      <t>Párky gurmán:</t>
    </r>
    <r>
      <rPr>
        <sz val="10"/>
        <rFont val="Arial CE"/>
        <charset val="238"/>
      </rPr>
      <t xml:space="preserve"> Vepřové maso (84%), hovězí maso (5%), voda, jedlá sůl, stabilizátor: E250, E450, antiox. E316, zahušťovadlo: E407a, E415, bram. škrob, dextroza, koření, kořenící látky a aroma koření, cukr, citrusová mouka.  </t>
    </r>
    <r>
      <rPr>
        <u/>
        <sz val="10"/>
        <rFont val="Arial CE"/>
        <charset val="238"/>
      </rPr>
      <t>Myslivecká klobása:</t>
    </r>
    <r>
      <rPr>
        <sz val="10"/>
        <rFont val="Arial CE"/>
        <charset val="238"/>
      </rPr>
      <t xml:space="preserve"> Vepřové maso (75%), hovězí maso, voda, vepř. kůže, jedlá sůl, česnek, bram. škrob, zvýr.chuti E621, stabilizátor: E 450, E 250, zahušťovadlo: E 407a, E415, antioxidant: E316, směs koření, glukoza, jalovcové aroma, dextroza, cukr.  </t>
    </r>
    <r>
      <rPr>
        <u/>
        <sz val="10"/>
        <rFont val="Arial CE"/>
        <charset val="238"/>
      </rPr>
      <t>Maďarská pik. slanina</t>
    </r>
    <r>
      <rPr>
        <sz val="10"/>
        <rFont val="Arial CE"/>
        <charset val="238"/>
      </rPr>
      <t xml:space="preserve">: Vepřové maso (70%),(voda,jedlá sůl, bram. škrob, stabilizátor:E 451, E 250, antiox.E316, zahušťovadlo: E 407,zvýr.chuti E621,dextroza, extrakty koření), koření, barvivo 160c.   Max. obsah soli: 3%  </t>
    </r>
    <r>
      <rPr>
        <u/>
        <sz val="10"/>
        <rFont val="Arial CE"/>
        <charset val="238"/>
      </rPr>
      <t>Vánoční paštika s mandlemi jemná</t>
    </r>
    <r>
      <rPr>
        <sz val="10"/>
        <rFont val="Arial CE"/>
        <charset val="238"/>
      </rPr>
      <t xml:space="preserve">: Vepřová játra (23%), vepřové maso (20%) a sádlo (20%), masový vývar, bram. škrob, extrakty koření, </t>
    </r>
    <r>
      <rPr>
        <b/>
        <sz val="10"/>
        <rFont val="Arial CE"/>
        <charset val="238"/>
      </rPr>
      <t>mandle</t>
    </r>
    <r>
      <rPr>
        <sz val="10"/>
        <rFont val="Arial CE"/>
        <charset val="238"/>
      </rPr>
      <t xml:space="preserve"> (1%), cibule, jedlá sůl, stab. E250, aroma, byliny a koření, </t>
    </r>
    <r>
      <rPr>
        <b/>
        <sz val="10"/>
        <rFont val="Arial CE"/>
        <charset val="238"/>
      </rPr>
      <t>mléčné bílkoviny</t>
    </r>
    <r>
      <rPr>
        <sz val="10"/>
        <rFont val="Arial CE"/>
        <charset val="238"/>
      </rPr>
      <t>, emulg. E472c, antiox.E331, (</t>
    </r>
    <r>
      <rPr>
        <b/>
        <sz val="10"/>
        <rFont val="Arial CE"/>
        <charset val="238"/>
      </rPr>
      <t>obiloviny,hořčice</t>
    </r>
    <r>
      <rPr>
        <sz val="10"/>
        <rFont val="Arial CE"/>
        <charset val="238"/>
      </rPr>
      <t>).</t>
    </r>
    <r>
      <rPr>
        <u/>
        <sz val="10"/>
        <rFont val="Arial CE"/>
        <charset val="238"/>
      </rPr>
      <t xml:space="preserve"> Vánoční paštika s brusinkami hrubá</t>
    </r>
    <r>
      <rPr>
        <sz val="10"/>
        <rFont val="Arial CE"/>
        <charset val="238"/>
      </rPr>
      <t>: Vepřová játra (30%), vepřové maso (25%) a sádlo (14%), masový vývar, brusinky (1,9%), cibule, jedlá sůl, stabilizátor: E250, zahušť.: rýžová a lněná směs, aroma, koření a extrakty koření, suš. zelenina, gluk. sirup, bylinky, dextroza, bram. škrob, (</t>
    </r>
    <r>
      <rPr>
        <b/>
        <sz val="10"/>
        <rFont val="Arial CE"/>
        <charset val="238"/>
      </rPr>
      <t>celer</t>
    </r>
    <r>
      <rPr>
        <sz val="10"/>
        <rFont val="Arial CE"/>
        <charset val="238"/>
      </rPr>
      <t>).</t>
    </r>
  </si>
  <si>
    <t>makro</t>
  </si>
  <si>
    <r>
      <rPr>
        <u/>
        <sz val="10"/>
        <rFont val="Arial CE"/>
        <charset val="238"/>
      </rPr>
      <t>Vsočina:</t>
    </r>
    <r>
      <rPr>
        <sz val="10"/>
        <rFont val="Arial CE"/>
        <charset val="238"/>
      </rPr>
      <t xml:space="preserve"> Vepřové maso (67%), hovězí maso (20%), jedlá sůl, stabilizátor: E450, E250, antioxidant: E300, směs koření ,dextroza. Max. obsah soli: 3,6% .  </t>
    </r>
    <r>
      <rPr>
        <u/>
        <sz val="10"/>
        <rFont val="Arial CE"/>
        <charset val="238"/>
      </rPr>
      <t>Gombazecká klobása</t>
    </r>
    <r>
      <rPr>
        <sz val="10"/>
        <rFont val="Arial CE"/>
        <charset val="238"/>
      </rPr>
      <t>:</t>
    </r>
    <r>
      <rPr>
        <u/>
        <sz val="10"/>
        <rFont val="Arial CE"/>
        <charset val="238"/>
      </rPr>
      <t xml:space="preserve"> </t>
    </r>
    <r>
      <rPr>
        <sz val="10"/>
        <rFont val="Arial CE"/>
        <charset val="238"/>
      </rPr>
      <t xml:space="preserve">Vepřové maso, jedlá sůl, česnek, stabilizátor: E250, zvýr. chuti E621, glukóza, aroma, barvivo E160c, antioxidant: E 300, směs koření. max. obsah soli: 3,5%                                                                                 Na 100g výrobku bylo použito 150g masa.  </t>
    </r>
    <r>
      <rPr>
        <u/>
        <sz val="10"/>
        <rFont val="Arial CE"/>
        <charset val="238"/>
      </rPr>
      <t>Maďarská pik. slanina</t>
    </r>
    <r>
      <rPr>
        <sz val="10"/>
        <rFont val="Arial CE"/>
        <charset val="238"/>
      </rPr>
      <t xml:space="preserve">: Vepřové maso (70%),(voda,jedlá sůl, bram. škrob, stabilizátor:E 451, E 250, antiox.E316, zahušťovadlo: E 407,zvýr.chuti E621,dextroza, extrakty koření), koření, barvivo 160c.   Max. obsah soli: 3%  </t>
    </r>
    <r>
      <rPr>
        <u/>
        <sz val="10"/>
        <rFont val="Arial CE"/>
        <charset val="238"/>
      </rPr>
      <t>Vánoční paštika s mandlemi jemná</t>
    </r>
    <r>
      <rPr>
        <sz val="10"/>
        <rFont val="Arial CE"/>
        <charset val="238"/>
      </rPr>
      <t xml:space="preserve">: Vepřová játra (23%), vepřové maso (20%) a sádlo (20%), masový vývar, bram. škrob, extrakty koření, </t>
    </r>
    <r>
      <rPr>
        <b/>
        <sz val="10"/>
        <rFont val="Arial CE"/>
        <charset val="238"/>
      </rPr>
      <t>mandle</t>
    </r>
    <r>
      <rPr>
        <sz val="10"/>
        <rFont val="Arial CE"/>
        <charset val="238"/>
      </rPr>
      <t xml:space="preserve"> (1%), cibule, jedlá sůl, stab. E250, aroma, byliny a koření, </t>
    </r>
    <r>
      <rPr>
        <b/>
        <sz val="10"/>
        <rFont val="Arial CE"/>
        <charset val="238"/>
      </rPr>
      <t>mléčné bílkoviny</t>
    </r>
    <r>
      <rPr>
        <sz val="10"/>
        <rFont val="Arial CE"/>
        <charset val="238"/>
      </rPr>
      <t>, emulg. E472c, antiox.E331, (</t>
    </r>
    <r>
      <rPr>
        <b/>
        <sz val="10"/>
        <rFont val="Arial CE"/>
        <charset val="238"/>
      </rPr>
      <t>obiloviny,hořčice</t>
    </r>
    <r>
      <rPr>
        <sz val="10"/>
        <rFont val="Arial CE"/>
        <charset val="238"/>
      </rPr>
      <t>).</t>
    </r>
    <r>
      <rPr>
        <u/>
        <sz val="10"/>
        <rFont val="Arial CE"/>
        <charset val="238"/>
      </rPr>
      <t xml:space="preserve"> Vánoční paštika s brusinkami hrubá</t>
    </r>
    <r>
      <rPr>
        <sz val="10"/>
        <rFont val="Arial CE"/>
        <charset val="238"/>
      </rPr>
      <t>: Vepřová játra (30%), vepřové maso (25%) a sádlo (14%), masový vývar, brusinky (1,9%), cibule, jedlá sůl, stabilizátor: E250, zahušť.: rýžová a lněná směs, aroma, koření a extrakty koření, suš. zelenina, gluk. sirup, bylinky, dextroza, bram. škrob, (</t>
    </r>
    <r>
      <rPr>
        <b/>
        <sz val="10"/>
        <rFont val="Arial CE"/>
        <charset val="238"/>
      </rPr>
      <t>celer</t>
    </r>
    <r>
      <rPr>
        <sz val="10"/>
        <rFont val="Arial CE"/>
        <charset val="238"/>
      </rPr>
      <t xml:space="preserve">). </t>
    </r>
    <r>
      <rPr>
        <u/>
        <sz val="10"/>
        <rFont val="Arial CE"/>
        <charset val="238"/>
      </rPr>
      <t>Bítešská škvarková pochoutka:</t>
    </r>
    <r>
      <rPr>
        <sz val="10"/>
        <rFont val="Arial CE"/>
        <charset val="238"/>
      </rPr>
      <t xml:space="preserve"> Vepřové škvarky (64%), sádlo, </t>
    </r>
    <r>
      <rPr>
        <b/>
        <sz val="10"/>
        <rFont val="Arial CE"/>
        <charset val="238"/>
      </rPr>
      <t>hořčice (hořčičné semeno</t>
    </r>
    <r>
      <rPr>
        <sz val="10"/>
        <rFont val="Arial CE"/>
        <charset val="238"/>
      </rPr>
      <t xml:space="preserve">, koření, konzervant E211, barvivo E160a), masový vývar, jedlá sůl, směs koření, extrakty koření, glukózový sirup, sušená zelenina(česnek), mod. škrob, dextroza. </t>
    </r>
  </si>
  <si>
    <t>6621004</t>
  </si>
  <si>
    <t>Debrecínské párky 220g</t>
  </si>
  <si>
    <t>661003</t>
  </si>
  <si>
    <t>Bítešské párky 230g</t>
  </si>
  <si>
    <t>662064</t>
  </si>
  <si>
    <t>Párky pro děti 230g</t>
  </si>
  <si>
    <t>690</t>
  </si>
  <si>
    <t>Turistický salám</t>
  </si>
  <si>
    <t xml:space="preserve">Energetická hodnota: 1709,6 kJ / 413,5 kcal, Tuky: 38,3 g,  z toho nasycené MK: 15 g, Sacharidy: 0,3 g, z toho cukry: 0,11 g, Bílkoviny : 16,95g, Sůl: 2,6 g.
</t>
  </si>
  <si>
    <t>Trvanlivý tepelně opracovaný masný výrobek</t>
  </si>
  <si>
    <t>.+ 10°C až + 20°C</t>
  </si>
  <si>
    <t>624</t>
  </si>
  <si>
    <t>Vánoční klobása</t>
  </si>
  <si>
    <t>1,7,8,10,</t>
  </si>
  <si>
    <t>625</t>
  </si>
  <si>
    <t>619</t>
  </si>
  <si>
    <t>620</t>
  </si>
  <si>
    <t>Paštika jemná "COOP PREMIUM" 200g</t>
  </si>
  <si>
    <t>Paštika hrubá "COOP PREMIUM" 200g</t>
  </si>
  <si>
    <t>615</t>
  </si>
  <si>
    <t xml:space="preserve">Vepřové maso (70%), (voda, jedlá sůl, bram. škrob, dextroza,stabilizátor: Trifosforečnan, dusitan sodný,  zahušťovadlo: Guma Euchema, zvýr.chuti       L-glutaman sodný, antiox.
Erythorban sodný, extrakty koření).         
</t>
  </si>
  <si>
    <t xml:space="preserve">Vepřové maso (81%), hovězí maso (10%), voda, jedlá sůl, česnek, směs koření, paprika, cibule, stab.: dusitan sodný, Trifosforečnan, dextroza, antiox. Erytroban sodný, extrakty koření .
</t>
  </si>
  <si>
    <t>Vepřové maso (70%),(voda, bram. škrob, jedlá sůl, stabiliz.: Trifosforečnan, dusitan sodný, antiox. Erythorban sodný, dextroza, zahušťovadlo:Karagenan,  zvýrazňovač chuti L-glutaman sodný, extrakty koření)</t>
  </si>
  <si>
    <t xml:space="preserve">Vepřové maso (80%), hovězí maso, jedlá sůl, česnek, stabilizátor: Trifosforečnan, dusitan sodný, antioxidant: Erythorban sodný), směs koření,cukr, bylinky, extrakty koření. </t>
  </si>
  <si>
    <t xml:space="preserve">Vepřové maso (97%), (voda, jedlá sůl, stabilizátor:  dusitan sodný).
</t>
  </si>
  <si>
    <t>Vepřové maso (75%), voda, bram.škrob, jedlá sůl, stab.: dusitan sodný, Trifosforečnan, směs koření a extrakty koření, zvýr.chuti L-glutaman sodný, antioxidant Erythorban sodný, dextroza, glukózový sirup, suš.zelenina (česnek), kouřové aroma.</t>
  </si>
  <si>
    <t xml:space="preserve">Vepřové maso (90%),(voda, jedlá sůl, stabiliz.:dusitan sodný, Trifosforečnan, cukr, aroma,antioxidant Erythorban sodný.).  Min.obsah čistých sval.bílkovin: 16% </t>
  </si>
  <si>
    <r>
      <t xml:space="preserve"> Vepřové maso (91%),  hovězí maso, jedlá sůl, stab.:  Difosforačnan, dusitan sodný, antioxidant: kyselina erythorbová, česnek, směs koření a extrakty koření,  přírodní barvivo, cukr, aroma, (</t>
    </r>
    <r>
      <rPr>
        <b/>
        <sz val="10"/>
        <rFont val="Arial CE"/>
        <charset val="238"/>
      </rPr>
      <t>hořčice)</t>
    </r>
    <r>
      <rPr>
        <sz val="10"/>
        <rFont val="Arial CE"/>
        <charset val="238"/>
      </rPr>
      <t xml:space="preserve">.       Max. obsah soli: 3,8%                                                </t>
    </r>
  </si>
  <si>
    <t xml:space="preserve">Vepřové maso (88%), voda, jedlá sůl-stab.: dusitan sodný, česnek, směs koření, stabilizátor: Trifosforečnan, antiox. Erythorban sodný.                                                                                                                                                                                                 </t>
  </si>
  <si>
    <t>Vepřové maso (88%), voda, jedlá sůl-stab. dusitan sodný, difosforečnan, koření  extrakty koření, dextroza, česnek ,zvýr. chuti L-glutaman sodný, antioxidant kyselina L-askorbová.  Max. obsah soli: 3,6%</t>
  </si>
  <si>
    <r>
      <t xml:space="preserve"> Vepřové maso (90%), (voda, bram. škrob, jedlá sůl, stabiliz.: Trifosforečnan, dusitan sodný, antiox. Erythorban sodný, dextroza, zahušťovadlo: Karagenan,  zvýrazňovač chuti L-glutaman sodný, extrakty koření), </t>
    </r>
    <r>
      <rPr>
        <b/>
        <sz val="10"/>
        <rFont val="Arial CE"/>
        <charset val="238"/>
      </rPr>
      <t>žloutky</t>
    </r>
    <r>
      <rPr>
        <sz val="10"/>
        <rFont val="Arial CE"/>
        <charset val="238"/>
      </rPr>
      <t>, paprika.</t>
    </r>
  </si>
  <si>
    <r>
      <t xml:space="preserve">Hovězí dršťky (25%), vepřové žaludky (10%), masový vývar,vepř.maso,vepř. kůže, </t>
    </r>
    <r>
      <rPr>
        <b/>
        <sz val="10"/>
        <rFont val="Arial CE"/>
        <family val="2"/>
        <charset val="238"/>
      </rPr>
      <t>pšen. mouka</t>
    </r>
    <r>
      <rPr>
        <sz val="10"/>
        <rFont val="Arial CE"/>
        <family val="2"/>
        <charset val="238"/>
      </rPr>
      <t>, vepř. sádlo, cibule, směs koření, jedlá sůl, barvivo: Karamel, zah. Xanthan, zvýr. chuti: L-glutaman sodný, cukr, (</t>
    </r>
    <r>
      <rPr>
        <b/>
        <sz val="10"/>
        <rFont val="Arial CE"/>
        <family val="2"/>
        <charset val="238"/>
      </rPr>
      <t>sója</t>
    </r>
    <r>
      <rPr>
        <sz val="10"/>
        <rFont val="Arial CE"/>
        <family val="2"/>
        <charset val="238"/>
      </rPr>
      <t>).  ŘEDIT VODOU 1:1</t>
    </r>
  </si>
  <si>
    <r>
      <t xml:space="preserve">Hovězí dršťky (25%), vepřové žaludky (10%), masový vývar,vepř.maso,vepř. kůže, </t>
    </r>
    <r>
      <rPr>
        <b/>
        <sz val="10"/>
        <rFont val="Arial CE"/>
        <family val="2"/>
        <charset val="238"/>
      </rPr>
      <t>pšen. mouka</t>
    </r>
    <r>
      <rPr>
        <sz val="10"/>
        <rFont val="Arial CE"/>
        <family val="2"/>
        <charset val="238"/>
      </rPr>
      <t>, vepř. sádlo, cibule, směs koření, jedlá sůl, barvivo:E 150d, zah.E415, zvýr. chuti: E 621, cukr, (</t>
    </r>
    <r>
      <rPr>
        <b/>
        <sz val="10"/>
        <rFont val="Arial CE"/>
        <family val="2"/>
        <charset val="238"/>
      </rPr>
      <t>sója</t>
    </r>
    <r>
      <rPr>
        <sz val="10"/>
        <rFont val="Arial CE"/>
        <family val="2"/>
        <charset val="238"/>
      </rPr>
      <t>).  ŘEDIT VODOU 1:1</t>
    </r>
  </si>
  <si>
    <t xml:space="preserve">Vepřové maso, voda, jedlá sůl, česnek, gluk. sirup, stab.: dusitan sodný, Trifosforečnan, látky zvýr. chuť L-glutaman sodný, aroma, antiox. askorban sodný .                                                                                                                         Na 100g výrobku bylo použito 130g masa.
</t>
  </si>
  <si>
    <t>Vepřové maso, jedlá sůl, česnek, stabilizátor: dusitan sodný, zvýr. chuti L-glutaman sodný, glukóza, aroma, barvivo paprikový extrakt, antioxidant: kyselina L-askorbová, směs koření. max. obsah soli: 3,5%                                                                                 Na 100g výrobku bylo použito 150g masa.</t>
  </si>
  <si>
    <t xml:space="preserve"> Vepř. maso (60%), hovězí maso (5%), vepř. sádlo, voda, jedlá sůl, bram. škrob,česnek, stab.:  Trifosforečnan, dusitan sodný, paprika, koření a  extrakty koření, antioxidant: Erythorban sodný. </t>
  </si>
  <si>
    <t xml:space="preserve">Vepřové maso (65%), voda,  jedlá sůl, bram.škrob, stabilizátor: Difosforečnan, dusitan sodný, zahušťovadlo: Guma Euchena, glukozový sirup, zvýr. chuti: L-glutaman sodný, cukr, dextroza, antioxidant: Erythorban sodný, extrakty koření, suš. zelenina, česnek, barvivo Karmína.            </t>
  </si>
  <si>
    <r>
      <t>Hovězí a vepřová játra (45%),</t>
    </r>
    <r>
      <rPr>
        <b/>
        <sz val="10"/>
        <rFont val="Arial CE"/>
        <family val="2"/>
        <charset val="238"/>
      </rPr>
      <t xml:space="preserve"> rohlíky (pšeničná mouka</t>
    </r>
    <r>
      <rPr>
        <sz val="10"/>
        <rFont val="Arial CE"/>
        <family val="2"/>
        <charset val="238"/>
      </rPr>
      <t>, droždí, sůl, cukr, olej), vývar,</t>
    </r>
    <r>
      <rPr>
        <b/>
        <sz val="10"/>
        <rFont val="Arial CE"/>
        <family val="2"/>
        <charset val="238"/>
      </rPr>
      <t xml:space="preserve"> bílek</t>
    </r>
    <r>
      <rPr>
        <sz val="10"/>
        <rFont val="Arial CE"/>
        <family val="2"/>
        <charset val="238"/>
      </rPr>
      <t xml:space="preserve">, česnek, jedlá sůl, směs koření, stabilizátor: octan sodný, zvýr. chuti L-glutaman sodný, kyselina citronová. </t>
    </r>
  </si>
  <si>
    <r>
      <t xml:space="preserve">Vepřová játra </t>
    </r>
    <r>
      <rPr>
        <sz val="10"/>
        <rFont val="Arial CE"/>
        <family val="2"/>
        <charset val="238"/>
      </rPr>
      <t xml:space="preserve">(30%), vepřové maso (15%), vepřové sádlo, masový vývar, </t>
    </r>
    <r>
      <rPr>
        <b/>
        <sz val="10"/>
        <rFont val="Arial CE"/>
        <family val="2"/>
        <charset val="238"/>
      </rPr>
      <t>bílky, mouka pšen.</t>
    </r>
    <r>
      <rPr>
        <sz val="10"/>
        <rFont val="Arial CE"/>
        <family val="2"/>
        <charset val="238"/>
      </rPr>
      <t xml:space="preserve">, masový vývar, jedlá sůl, stabilizátor: dusitan sodný, antiox. kys.citronová, směs koření. </t>
    </r>
  </si>
  <si>
    <t xml:space="preserve">Vepřové maso (65%), vepř. sádlo, voda, jedlá sůl, česnek, bram. škrob, stabilizátor: dusitan sodný, Trifosforečnan, zahušť. Guma Guar, žel. látka, Guma Euchema, extrakty koření, kvasniční extrakt, dextroza, cukr, aroma, antioxidant: Erythorban sodný,  sušená zelenina. </t>
  </si>
  <si>
    <t xml:space="preserve">Vepřové maso (50%),voda, česnek, jedlá sůl, stabilizátor: Trifosforečnan, dusitan sodný, antiox. Erythorban sodný, dextróza, zahušťovadlo: Karagenan, zvýr.chuti L-glutaman sodný, extrakty koření. </t>
  </si>
  <si>
    <t xml:space="preserve"> Vepřové maso 75%, voda, hovězí maso, paprika,  jedlá sůl, bram. škrob, stabilizátor: Trifosforečnan, dusitan sodný, antiox. Erythorban, sodný, zahušť.: Karagenan, zvýr.chuti L-glutaman sodný,dextroza, cukr, koření a extrakty koření.  </t>
  </si>
  <si>
    <t>Krůtí prsa (70%), voda,  jedlá sůl, škrob, stabilizátor: difosforečnan, dusitan sodný, Xanthan, zahušťovadlo: Guma Euchema, antioxidant: Erythorban sodný. Min. obsah čistých sval. bílkovin: 10%       Určeno dětem starším 3 let.</t>
  </si>
  <si>
    <t xml:space="preserve">Krůtí prsa (70%), voda,  jedlá sůl, škrob, stabilizátor: difosforečnan, dusitan sodný, Xanthan, zahušťovadlo: Guma Euchema, antioxidant: Erythorban sodný. Min. obsah čistých sval. bílkovin: 10%      </t>
  </si>
  <si>
    <t>Vepřové maso (90%), česnek, koření a extrakty koření,zvýr. chuti L-glutaman sodný,jedlá sůl.</t>
  </si>
  <si>
    <t xml:space="preserve">Vepřové maso (75%), hovězí maso, voda,  jedlá sůl, česnek, bram. škrob, zvýr.chuti L-glutaman sodný, stabilizátor: Diforforečnan, dusitan sodný, zahušťovadlo: Guma Euchema, Xanthan, antioxidant: Erythorban sodný, směs koření, glukoza, jalovcové aroma, dextroza, cukr.               </t>
  </si>
  <si>
    <t xml:space="preserve"> Vepřové maso (75%), voda, stabiliz.: Difosforečnan, dusitan sodný, zahušťovadlo: Guma Euchema, antiox. Erythorban sodný, bram. škrob, jedlá sůl, česnek, zvýr. chuti: L-glutaman sodný, glukoza, směs koření, extrakty koření, dextroza, hroznový cukr.</t>
  </si>
  <si>
    <t xml:space="preserve"> Vepřové maso (75%), voda, hovězí maso,  jedlá sůl, bram. škrob, zahušťovadlo: Guma Euchema, Xanthan, stabilizátor: Trifosforečnan, dusitan sodný, antioxidant:  Erythorban sodný, česnek, zvýr. chuti: L-glutaman sodný, směs koření, cukr, barvivo paprik. extrakt. </t>
  </si>
  <si>
    <t>Vepřové maso (78%), voda, hovězí maso, česnek, jedlá sůl,směs koření, stab.: Difosforečnan, dusitan sodný,  antiox.: kyselina L-askorbová, zvýr. chuti: L-glutaman sodný, extrakty koření, přír. barvivo hemoglobin</t>
  </si>
  <si>
    <t>Vepřové maso (46%), voda,  jedlá sůl, bram. škrob, stabilizátor: Difosforečnan, dusitan sodný, želír. látka: Guma Euchema, Xanthan, dextroza, antioxidant: Erythorban sodný, aroma.</t>
  </si>
  <si>
    <t>Vepřové maso (66%), voda, jedlá sůl,  bram. škrob, stabilizátor: Difosforečnan, dusitan sodný, glukozový sirup, zahušť.: Guma Euchema,  dextroza, cukr, antioxidant: Erythorban sodný, zvýraz. chuti L-glutaman sodný, suš. zelenina (česnek), extrakty koření, barvivo Karmína .</t>
  </si>
  <si>
    <t>Vepřové maso (70%),(voda, bram. škrob, jedlá sůl, stabiliz.: Trifosforečnan, dusitan sodný, antiox. Erythorban sodný, dextroza, zahušťovadlo: Karagenan,  zvýrazňovač chuti L-glutaman sodný, extrakty koření).</t>
  </si>
  <si>
    <t>Vepřové maso (70%), voda,  jedlá sůl, bram. škrob, stabilizátor: Disfosforečnan, dusitan sodný, zahušťovadlo: Guma Euchema, Xanthan, antioxidant: askorban sodný. Min. obsah čistých sval. bílkovin: 10%</t>
  </si>
  <si>
    <t>Vepřové maso (60%), masový vývar, vepř. kůže, česnek, jedlá sůl, stab. Dusitan sodný, směs koření.</t>
  </si>
  <si>
    <t xml:space="preserve">Vepřové maso (75%), voda, jedlá sůl, bram. škrob, stab.: Difosforečnan, dusitan sodný, zahušť.: Guma Euchema, zvýr.chuti: L-glutaman sodný, glukózový sirup, cukr, dextroza, antioxidant: Erythorban sodný, extrakty koření, suš. zelenina, česnek, barvivo Karmína.                                                                                                               </t>
  </si>
  <si>
    <t>Vepřové maso (67%), voda, jedlá sůl, bram. škrob, česnek, stabilizátor: Difosforečnan, dusitan sodný, zahušťovadlo: Guma Euchema, Xanthan, antioxidant: askorban sodný, zvýr. chuti: L-glutaman sodný, směs koření.</t>
  </si>
  <si>
    <r>
      <t xml:space="preserve">Vepřové maso (67%), voda,  </t>
    </r>
    <r>
      <rPr>
        <b/>
        <sz val="10"/>
        <rFont val="Arial CE"/>
        <charset val="238"/>
      </rPr>
      <t>tvrdý sýr(10%)</t>
    </r>
    <r>
      <rPr>
        <sz val="10"/>
        <rFont val="Arial CE"/>
        <charset val="238"/>
      </rPr>
      <t>, jedlá sůl, bram. škrob, stabilizátor:  difosforečnan, dusitan sodný,  zahušťovadlo: Guma Euchema, Xanthan, antioxidant: askorban sodný, zvýr. chuti: L-glutaman sodný, glukoza, česnek, směs koření.</t>
    </r>
  </si>
  <si>
    <t xml:space="preserve"> Vepřové maso (59%), hovězí maso (38%), jedlá sůl, stabilizátor: dusitan sodný, Trifosforečnan, směs koření, česnek, dextroza, antioxidant: Erythorban sodný.  Max obsah soli: 3,6%</t>
  </si>
  <si>
    <t xml:space="preserve">Krůtí maso (50%),(voda,bram.škrpb, jedlá sůl, stabilizátor: Trifosforečnan, dusitan sodný, dextróza, antiox. Erythorban sodný, zahušťovadlo: Karagenan, zvýr. chuti L-glutaman sodný, extrakty koření). </t>
  </si>
  <si>
    <t>Vepřové maso (55%), voda,  jedlá sůl,  stabilizátor: Dusitan sodný.</t>
  </si>
  <si>
    <t>Krůtí maso (50%), (voda,bram.škrpb, jedlá sůl, stabilizátor: Trifosforečnan, dusitan sodný, dextróza, antiox. Erythorban sodný, zahušťovadlo: Karagenan, zvýr. chuti L-glutaman sodný, extrakty koření)</t>
  </si>
  <si>
    <t>Hovězí jazyk(80%), (voda,bram.škrpb, jedlá sůl, stabilizátor: Trifosforečnan, dusitan sodný, dextróza, antiox. Erythorban sodný, zahušťovadlo: Karagenan, zvýr. chuti L-glutaman sodný, extrakty koření)</t>
  </si>
  <si>
    <t>Krůtí maso (72%), (voda,bram.škrpb, jedlá sůl, stabilizátor: Trifosforečnan, dusitan sodný, dextróza, antiox. Erythorban sodný, zahušťovadlo: Karagenan, zvýr. chuti L-glutaman sodný, extrakty koření)</t>
  </si>
  <si>
    <t>Vepřový jazyk (80%), (voda,bram.škrpb, jedlá sůl, stabilizátor: Trifosforečnan, dusitan sodný, dextróza, antiox. Erythorban sodný, zahušťovadlo: Karagenan, zvýr. chuti L-glutaman sodný, extrakty koření)</t>
  </si>
  <si>
    <t>Vepřové maso (80%), voda, jedlá sůl, stabilizátor: disforečnan, dusitan sodný, želír.látka: guma euchema, antioxid.: askorban sodný, zahušťovadlo: xanthan.   Min. obsah čistých sval. bílkovin: 13%</t>
  </si>
  <si>
    <t>Vepř. maso (78%), hovězí maso (5%), voda, vepř.sádlo, jedlá sůl, bram. škrob, koření,  dextróza, stabilizátor:  dusitan sodný, trifosforečnan, antioxidant:  kyselina L-askorbová, cukr, chuťové látky, extrakty koření.</t>
  </si>
  <si>
    <r>
      <t>Hovězí maso 37%, masový vývar, cibule, sádlo,</t>
    </r>
    <r>
      <rPr>
        <b/>
        <sz val="10"/>
        <rFont val="Arial"/>
        <family val="2"/>
        <charset val="238"/>
      </rPr>
      <t xml:space="preserve"> pšen. mouka</t>
    </r>
    <r>
      <rPr>
        <sz val="10"/>
        <rFont val="Arial"/>
        <family val="2"/>
        <charset val="238"/>
      </rPr>
      <t>, česnek, směs koření (</t>
    </r>
    <r>
      <rPr>
        <b/>
        <sz val="10"/>
        <rFont val="Arial"/>
        <family val="2"/>
        <charset val="238"/>
      </rPr>
      <t>sojový</t>
    </r>
    <r>
      <rPr>
        <sz val="10"/>
        <rFont val="Arial"/>
        <family val="2"/>
        <charset val="238"/>
      </rPr>
      <t xml:space="preserve"> hydrolyzát, zvýr. chuti L-glutaman sodný, aromata, masový výtažek, koření, bylinky,</t>
    </r>
    <r>
      <rPr>
        <b/>
        <sz val="10"/>
        <rFont val="Arial"/>
        <family val="2"/>
        <charset val="238"/>
      </rPr>
      <t xml:space="preserve"> celer</t>
    </r>
    <r>
      <rPr>
        <sz val="10"/>
        <rFont val="Arial"/>
        <family val="2"/>
        <charset val="238"/>
      </rPr>
      <t xml:space="preserve">, sušené </t>
    </r>
    <r>
      <rPr>
        <b/>
        <sz val="10"/>
        <rFont val="Arial"/>
        <family val="2"/>
        <charset val="238"/>
      </rPr>
      <t>vaječné bílky</t>
    </r>
    <r>
      <rPr>
        <sz val="10"/>
        <rFont val="Arial"/>
        <family val="2"/>
        <charset val="238"/>
      </rPr>
      <t>), kuch. sůl. Obsah hovězího masa před tepelnou úpravou 37%, část obsahu masa přechází při tepelné úpravě do výrobku.</t>
    </r>
  </si>
  <si>
    <r>
      <t xml:space="preserve">Vepřové škvarky (64%), sádlo, </t>
    </r>
    <r>
      <rPr>
        <b/>
        <sz val="10"/>
        <rFont val="Arial"/>
        <family val="2"/>
        <charset val="238"/>
      </rPr>
      <t>hořčice (hořčičné semeno</t>
    </r>
    <r>
      <rPr>
        <sz val="10"/>
        <rFont val="Arial"/>
        <family val="2"/>
        <charset val="238"/>
      </rPr>
      <t>, koření, konzervant Benzoát sodný, barvivo karoteny), masový vývar, jedlá sůl, směs koření, extrakty koření, glukózový sirup, sušená zelenina(česnek), mod. škrob, dextroza.</t>
    </r>
  </si>
  <si>
    <t>Vepřové maso(38%), vepřová játra (25%) a sádlo, masový vývar, jedlá sůl, stab. Dusitan sodný, suš. zelenina (cibule), bylinky, extrakty koření, zahušť.: rýžová směs.</t>
  </si>
  <si>
    <t xml:space="preserve">Vepřové maso (65%), (voda,bram.škrob, jedlá sůl, stabilizátor: Trifosforečnan, dusitan sodný, dextróza, antiox. Erythorban sodný, zahušťovadlo: Karagenan, zvýr. chuti L-glutaman sodný, extrakty koření). </t>
  </si>
  <si>
    <r>
      <t>Vepřové maso (60%), (voda, bram. škrob, jedlá sůl, stabiliz.: Trifosforečnan, dusitan sodný, antiox. Erythorban sodný, dextroza, zahušťovadlo: Karagenan,  zvýrazňovač chuti L-glutaman sodný, extrakty koření), paprika</t>
    </r>
    <r>
      <rPr>
        <b/>
        <sz val="10"/>
        <rFont val="Arial CE"/>
        <charset val="238"/>
      </rPr>
      <t>, žloutky.</t>
    </r>
  </si>
  <si>
    <t>Vepřové maso (50%),(voda,bram.škrob, jedlá sůl, stabilizátor: Trifosforečnan, dusitan sodný, dextróza, antiox. Erythorban sodný, zahušťovadlo: Karagenan, zvýr. chuti L-glutaman sodný, extrakty koření)</t>
  </si>
  <si>
    <t>Vepřové maso (70%), (voda,bram.škrob, jedlá sůl, stabilizátor: Trifosforečnan, dusitan sodný, dextróza, antiox. Erythorban sodný, zahušťovadlo: Karagenan, zvýr. chuti L-glutaman sodný, disodné ribonukleotidy, extrakty koření)</t>
  </si>
  <si>
    <r>
      <t>Vepř. maso (45%), hovězí maso (10%), voda, strouhanka ( lepek -</t>
    </r>
    <r>
      <rPr>
        <b/>
        <sz val="10"/>
        <rFont val="Arial CE"/>
        <charset val="238"/>
      </rPr>
      <t xml:space="preserve"> pšenice</t>
    </r>
    <r>
      <rPr>
        <sz val="10"/>
        <rFont val="Arial CE"/>
        <charset val="238"/>
      </rPr>
      <t>), bram. škrob,</t>
    </r>
    <r>
      <rPr>
        <b/>
        <sz val="10"/>
        <rFont val="Arial CE"/>
        <charset val="238"/>
      </rPr>
      <t xml:space="preserve"> mléčná bílkovina</t>
    </r>
    <r>
      <rPr>
        <sz val="10"/>
        <rFont val="Arial CE"/>
        <charset val="238"/>
      </rPr>
      <t xml:space="preserve">, jedlá sůl,  koření, stab.: dusitan sodný, difosforečnan, gluk. sirup, antioxidant: askorbát sodný, kys. askorbova,kys. citronová. dextroza, extrakty koření. </t>
    </r>
  </si>
  <si>
    <r>
      <t xml:space="preserve">Ječné kroupy (44%), vepřová krev, vepřové maso(20%), masový vývar, cibule, rohlíky </t>
    </r>
    <r>
      <rPr>
        <b/>
        <sz val="10"/>
        <rFont val="Arial"/>
        <family val="2"/>
        <charset val="238"/>
      </rPr>
      <t>(pšeničná mouka</t>
    </r>
    <r>
      <rPr>
        <sz val="10"/>
        <rFont val="Arial"/>
        <family val="2"/>
        <charset val="238"/>
      </rPr>
      <t xml:space="preserve">, droždí, sůl, cukr, </t>
    </r>
    <r>
      <rPr>
        <b/>
        <sz val="10"/>
        <rFont val="Arial"/>
        <family val="2"/>
        <charset val="238"/>
      </rPr>
      <t>pšeničná mouka sladová</t>
    </r>
    <r>
      <rPr>
        <sz val="10"/>
        <rFont val="Arial"/>
        <family val="2"/>
        <charset val="238"/>
      </rPr>
      <t>, 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jedlá sůl, česnek, směs koření, konzerv.: E262. </t>
    </r>
  </si>
  <si>
    <r>
      <t>Vepřové maso a játra (40%), vepř. kůže, rohlíky (</t>
    </r>
    <r>
      <rPr>
        <b/>
        <sz val="10"/>
        <rFont val="Arial"/>
        <family val="2"/>
        <charset val="238"/>
      </rPr>
      <t>pšeničná mouka</t>
    </r>
    <r>
      <rPr>
        <sz val="10"/>
        <rFont val="Arial"/>
        <family val="2"/>
      </rPr>
      <t xml:space="preserve">, droždí, sůl, cukr, </t>
    </r>
    <r>
      <rPr>
        <b/>
        <sz val="10"/>
        <rFont val="Arial"/>
        <family val="2"/>
        <charset val="238"/>
      </rPr>
      <t>pšeničná mouka sladová,</t>
    </r>
    <r>
      <rPr>
        <sz val="10"/>
        <rFont val="Arial"/>
        <family val="2"/>
      </rPr>
      <t xml:space="preserve"> emulgátor (E472e, E322-sojový),</t>
    </r>
    <r>
      <rPr>
        <b/>
        <sz val="10"/>
        <rFont val="Arial"/>
        <family val="2"/>
        <charset val="238"/>
      </rPr>
      <t xml:space="preserve"> pšeničný lepek</t>
    </r>
    <r>
      <rPr>
        <sz val="10"/>
        <rFont val="Arial"/>
        <family val="2"/>
      </rPr>
      <t xml:space="preserve">, dextróza, regulátor kyselosti E341, zahušťovadlo E466, enzymy, látka zlepšující mouku E300, rostlinný olej, voda), masový vývar, pšen. krupice, jedlá sůl, cibule, česnek, směs koření, konzerv.:E262. </t>
    </r>
  </si>
  <si>
    <r>
      <t>Vepřové maso (64%), voda, strouhanka (pšeničná mouka, droždí, sůl, cukr,</t>
    </r>
    <r>
      <rPr>
        <b/>
        <sz val="10"/>
        <rFont val="Arial"/>
        <family val="2"/>
        <charset val="238"/>
      </rPr>
      <t xml:space="preserve"> pšeničná mouka sladová</t>
    </r>
    <r>
      <rPr>
        <sz val="10"/>
        <rFont val="Arial"/>
        <family val="2"/>
        <charset val="238"/>
      </rPr>
      <t>, 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česnek, cibulka, jedlá sůl, zahušťovadlo: Guma Euchema, Xanthan, stab.: Trifosforečnan, dusitan sodný, bram. škrob, barvivo hemoglobin, antiox. Erythorban sodný, dextroza, směs koření.   </t>
    </r>
  </si>
  <si>
    <r>
      <t>Ječné kroupy (44%), vepřová krev, vepřové maso(20%), masový vývar, cibule, rohlíky (</t>
    </r>
    <r>
      <rPr>
        <b/>
        <sz val="10"/>
        <rFont val="Arial"/>
        <family val="2"/>
        <charset val="238"/>
      </rPr>
      <t>pšeničná mouka</t>
    </r>
    <r>
      <rPr>
        <sz val="10"/>
        <rFont val="Arial"/>
        <family val="2"/>
        <charset val="238"/>
      </rPr>
      <t xml:space="preserve">, droždí, sůl, cukr, </t>
    </r>
    <r>
      <rPr>
        <b/>
        <sz val="10"/>
        <rFont val="Arial"/>
        <family val="2"/>
        <charset val="238"/>
      </rPr>
      <t>pšeničná mouka sladová</t>
    </r>
    <r>
      <rPr>
        <sz val="10"/>
        <rFont val="Arial"/>
        <family val="2"/>
        <charset val="238"/>
      </rPr>
      <t xml:space="preserve">, emulgátor (E472e, E322-sojový), </t>
    </r>
    <r>
      <rPr>
        <b/>
        <sz val="10"/>
        <rFont val="Arial"/>
        <family val="2"/>
        <charset val="238"/>
      </rPr>
      <t>pšeničný lepek</t>
    </r>
    <r>
      <rPr>
        <sz val="10"/>
        <rFont val="Arial"/>
        <family val="2"/>
        <charset val="238"/>
      </rPr>
      <t>, dextróza, regulátor kyselosti E341, zahušťovadlo E466, enzymy, látka zlepšující mouku E300, rostlinný olej, voda), jedlá sůl, česnek, směs koření, konzerv.: E262.   Ředit vodou 1:1</t>
    </r>
  </si>
  <si>
    <t xml:space="preserve"> salám (vepřové maso (41%), vepř. sádlo, voda, jedlá sůl, česnek, bram. škrob, stab.:E451, E250, antioxidant: E316, směs koření, citrusová vláknina), majonéza (rostlinný řepkový  olej, voda, ocet, &lt;b&gt;žloutky&lt;/b&gt;, cukr, sůl, &lt;b&gt;hořčice &lt;/b&gt;(&lt;b&gt;hořčičné semeno&lt;/b&gt;, koření, konzervant E211, barvivo E160a ), mod.škrob E1422, zahušť.: E415), steril.okurky, brambory, hrášek, mrkev, &lt;b&gt;celer&lt;/b&gt; (náhr. sladidlo E954), cukr, sůl, worcester, pepř, konzerv. E202, E262. </t>
  </si>
  <si>
    <t>9</t>
  </si>
  <si>
    <t>Marinovaná krkovice BK bylinková</t>
  </si>
  <si>
    <t>12,10,</t>
  </si>
  <si>
    <t>12, 10,</t>
  </si>
  <si>
    <t>1,3,10,12,</t>
  </si>
  <si>
    <t>176203</t>
  </si>
  <si>
    <t>Aspiková bábovka  křenová náplň. Krabička</t>
  </si>
  <si>
    <t>3,10,7,12,</t>
  </si>
  <si>
    <t>Aspiková bábovka salámová pom. Kg + krabička</t>
  </si>
  <si>
    <t>5 +10</t>
  </si>
  <si>
    <t>Pařížský salát - RETRO</t>
  </si>
  <si>
    <t xml:space="preserve">Vlašský salát - RETRO </t>
  </si>
  <si>
    <r>
      <t xml:space="preserve">Hovězí dršťky (20%), vepřové žaludky (15%), masový vývar, vepř. maso, vepř. kůže, </t>
    </r>
    <r>
      <rPr>
        <b/>
        <sz val="10"/>
        <rFont val="Arial CE"/>
        <charset val="238"/>
      </rPr>
      <t>pšen. mouka</t>
    </r>
    <r>
      <rPr>
        <sz val="10"/>
        <rFont val="Arial CE"/>
        <charset val="238"/>
      </rPr>
      <t>, vepř. sádlo, cibule, směs koření, jedlá sůl,barvivo: Karamel, zahušť. Xanthan, zvýr. chuti:  L-glutaman sodný, cukr, (</t>
    </r>
    <r>
      <rPr>
        <b/>
        <sz val="10"/>
        <rFont val="Arial CE"/>
        <charset val="238"/>
      </rPr>
      <t>sója</t>
    </r>
    <r>
      <rPr>
        <sz val="10"/>
        <rFont val="Arial CE"/>
        <charset val="238"/>
      </rPr>
      <t>).   ŘEDIT VODOU 1:1</t>
    </r>
  </si>
  <si>
    <r>
      <t xml:space="preserve">Masový vývar, hovězí dršťky (16%) vepřové žaludky (9%), vepřové maso, vepřové sádlo a kůže, </t>
    </r>
    <r>
      <rPr>
        <b/>
        <sz val="10"/>
        <rFont val="Arial CE"/>
        <charset val="238"/>
      </rPr>
      <t>pšeničná mouka</t>
    </r>
    <r>
      <rPr>
        <sz val="10"/>
        <rFont val="Arial CE"/>
        <charset val="238"/>
      </rPr>
      <t>, cibule, polévkové koření (</t>
    </r>
    <r>
      <rPr>
        <b/>
        <sz val="10"/>
        <rFont val="Arial CE"/>
        <charset val="238"/>
      </rPr>
      <t>sója</t>
    </r>
    <r>
      <rPr>
        <sz val="10"/>
        <rFont val="Arial CE"/>
        <charset val="238"/>
      </rPr>
      <t>), směs koření, česnek, jedlá sůl, stabilizátor: octan sodný .</t>
    </r>
  </si>
  <si>
    <r>
      <t>Masový vývar,</t>
    </r>
    <r>
      <rPr>
        <b/>
        <sz val="10"/>
        <rFont val="Arial CE"/>
        <charset val="238"/>
      </rPr>
      <t xml:space="preserve"> ječné kroupy</t>
    </r>
    <r>
      <rPr>
        <sz val="10"/>
        <rFont val="Arial CE"/>
        <charset val="238"/>
      </rPr>
      <t>, vepřová krev, vepřové maso (15%), vepřové kůže, cibule, polévkové koření (</t>
    </r>
    <r>
      <rPr>
        <b/>
        <sz val="10"/>
        <rFont val="Arial CE"/>
        <charset val="238"/>
      </rPr>
      <t>sója</t>
    </r>
    <r>
      <rPr>
        <sz val="10"/>
        <rFont val="Arial CE"/>
        <charset val="238"/>
      </rPr>
      <t>), česnek, jedlá sůl, směs koření.</t>
    </r>
  </si>
  <si>
    <r>
      <t>masový vývar, vepřové maso (10%), čočka (10%), vařené kůže,</t>
    </r>
    <r>
      <rPr>
        <b/>
        <sz val="10"/>
        <rFont val="Arial CE"/>
        <charset val="238"/>
      </rPr>
      <t xml:space="preserve"> pšeničná mouka</t>
    </r>
    <r>
      <rPr>
        <sz val="10"/>
        <rFont val="Arial CE"/>
        <charset val="238"/>
      </rPr>
      <t>,  cibule, česnek,  polévkové koření (</t>
    </r>
    <r>
      <rPr>
        <b/>
        <sz val="10"/>
        <rFont val="Arial CE"/>
        <charset val="238"/>
      </rPr>
      <t>sója</t>
    </r>
    <r>
      <rPr>
        <sz val="10"/>
        <rFont val="Arial CE"/>
        <charset val="238"/>
      </rPr>
      <t>), jedlá sůl, směs koření.</t>
    </r>
  </si>
  <si>
    <r>
      <t xml:space="preserve">masový vývar, brambory, sterilované zelí (13%), uzené vepřové maso (10%), vepřové kůže, </t>
    </r>
    <r>
      <rPr>
        <b/>
        <sz val="10"/>
        <rFont val="Arial CE"/>
        <charset val="238"/>
      </rPr>
      <t>pšeničná mouka</t>
    </r>
    <r>
      <rPr>
        <sz val="10"/>
        <rFont val="Arial CE"/>
        <charset val="238"/>
      </rPr>
      <t>, cibule, cukr, polévkové koření (</t>
    </r>
    <r>
      <rPr>
        <b/>
        <sz val="10"/>
        <rFont val="Arial CE"/>
        <charset val="238"/>
      </rPr>
      <t>sója</t>
    </r>
    <r>
      <rPr>
        <sz val="10"/>
        <rFont val="Arial CE"/>
        <charset val="238"/>
      </rPr>
      <t>), jedlá sůl, směs koření, ocet.</t>
    </r>
  </si>
  <si>
    <r>
      <t xml:space="preserve">Masový vývar, hlíva ústřičná (13%), </t>
    </r>
    <r>
      <rPr>
        <b/>
        <sz val="10"/>
        <rFont val="Arial CE"/>
        <charset val="238"/>
      </rPr>
      <t>pšeničná mouka</t>
    </r>
    <r>
      <rPr>
        <sz val="10"/>
        <rFont val="Arial CE"/>
        <charset val="238"/>
      </rPr>
      <t>, cibule, polévkové koření (</t>
    </r>
    <r>
      <rPr>
        <b/>
        <sz val="10"/>
        <rFont val="Arial CE"/>
        <charset val="238"/>
      </rPr>
      <t>sója</t>
    </r>
    <r>
      <rPr>
        <sz val="10"/>
        <rFont val="Arial CE"/>
        <charset val="238"/>
      </rPr>
      <t>), česnek, jedlá sůl, směs koření,  stabilizátor octan sodný.</t>
    </r>
  </si>
  <si>
    <t>76216</t>
  </si>
  <si>
    <t>Vaječný hřbet</t>
  </si>
  <si>
    <t xml:space="preserve">Energetická hodnota: KJ  636, Kcal  154, Tuky  12,5g, z toho nasycené MK 1,9g, sacharidy  3,3g, z toho cukry 0,9g, bílkoviny 6,7g, sůl 0,9g.
</t>
  </si>
  <si>
    <t xml:space="preserve">Energetická hodnota: 1260 kJ / 303 kcal, Tuky: 24,7 g,  z toho nasycené MK: 9,2 g, Sacharidy: 9,0g, z toho cukry: 0,7 g, Bílkoviny : 11,4 g, Sůl: 1,5 g.
</t>
  </si>
  <si>
    <t xml:space="preserve">Energetická hodnota: 1535 kJ / 368 kcal, Tuky: 25,1 g,  z toho nasycené MK: 9,6 g, Sacharidy: 26,0g, z toho cukry: 0,1 g, Bílkoviny : 8,4 g, Sůl: 1,5 g.
</t>
  </si>
  <si>
    <t xml:space="preserve"> Energetická hodnota: 1161 kJ/280kcal/, Tuky 19,1g z toho nasycené mastné kyseliny7,5g, Sacharidy 12,2g z toho cukry 0,9g, Bílkoviny 14,2g, Sůl 2,2g. </t>
  </si>
  <si>
    <t xml:space="preserve"> Energetická hodnota: 1089 kJ/263kcal/, Tuky 23,1g z toho nasycené mastné kyseliny 9,0g, Sacharidy 1,4g z toho cukry 0,6g, Bílkoviny 12,4g, Sůl 2,1g. </t>
  </si>
  <si>
    <t> Energetická hodnota: 1065 kJ/257kcal/, Tuky 21,1g z toho nasycené mastné kyseliny 8g, Sacharidy 7g z toho cukry 0,1g, Bílkoviny 9,8g, Sůl 2g .</t>
  </si>
  <si>
    <t xml:space="preserve">Energetická hodnota: 497 kJ / 119 kcal, Tuky: 6,3 g,  z toho nasycené MK: 2,4 g, Sacharidy: 4,0 g, z toho cukry: 0,3 g, Bílkoviny : 11,3 g, Sůl: 1,8 g.
</t>
  </si>
  <si>
    <t xml:space="preserve">Energetická hodnota: 678 kJ / 163 kcal, Tuky: 11,6 g,  z toho nasycené MK: 4,4 g, Sacharidy: 3,3g, z toho cukry: 0,04 g, Bílkoviny : 11,3 g, Sůl: 1,8 g.
</t>
  </si>
  <si>
    <t>Energetická hodnota: 473kJ/113kcal/, tuky 6,3 g z toho nasycené mastné kyseliny 1,7g, sacharidy 9,7 g z toho cukry 0 g, bílkoviny 4,4 g, sůl 1,2g.</t>
  </si>
  <si>
    <r>
      <t xml:space="preserve">masový vývar, brambory, vepřové maso (19%), vepřové kůže, </t>
    </r>
    <r>
      <rPr>
        <b/>
        <sz val="10"/>
        <rFont val="Arial CE"/>
        <charset val="238"/>
      </rPr>
      <t>pšeničná mouka</t>
    </r>
    <r>
      <rPr>
        <sz val="10"/>
        <rFont val="Arial CE"/>
        <charset val="238"/>
      </rPr>
      <t>, cibule, česnek, polévkové koření (</t>
    </r>
    <r>
      <rPr>
        <b/>
        <sz val="10"/>
        <rFont val="Arial CE"/>
        <charset val="238"/>
      </rPr>
      <t>sója</t>
    </r>
    <r>
      <rPr>
        <sz val="10"/>
        <rFont val="Arial CE"/>
        <charset val="238"/>
      </rPr>
      <t>), jedlá sůl, škvařené sádlo, směs koření.</t>
    </r>
  </si>
  <si>
    <t>611</t>
  </si>
  <si>
    <t>Farmářská paštika 200g</t>
  </si>
  <si>
    <t>Královská paštika 200g</t>
  </si>
  <si>
    <t>610</t>
  </si>
  <si>
    <t>609</t>
  </si>
  <si>
    <t>76224</t>
  </si>
  <si>
    <t>76225</t>
  </si>
  <si>
    <t>76226</t>
  </si>
  <si>
    <t>Aspikový dort - podkova II kg</t>
  </si>
  <si>
    <t>Aspikový dort  II kg</t>
  </si>
  <si>
    <t>Aspikový dort - srdce II kg</t>
  </si>
  <si>
    <t>spotřeba po otevření skleničky v hodinách</t>
  </si>
  <si>
    <t>spotřeba po porušení obalu  v hodinách</t>
  </si>
  <si>
    <t xml:space="preserve">Vepřové maso 80%, vepř.droby, masový vývar, vepř. kůže, česnek, jedlá sůl, ocet, směs koření. </t>
  </si>
  <si>
    <t>72027</t>
  </si>
  <si>
    <t xml:space="preserve">Energetická hodnota: KJ  1021, Kcal  245, Tuky  14,8g, z toho nasycené MK 10,8g, sacharidy  22,3g, z toho cukry 20,5g, bílkoviny  5,7g, sůl  0,1g.
</t>
  </si>
  <si>
    <t>Změna EH dr. Pavlíček 13.3.2017</t>
  </si>
  <si>
    <t>Na 100g výrobku bylo použito 150g masa.</t>
  </si>
  <si>
    <r>
      <t xml:space="preserve">Vepřové maso (30%), voda, drůbeží maso strojně oddělené, vepřové kůže,jedlá sůl, bram. škrob, stab.: dusitan sodný, Difosfirečnan, zvýr. chuti L-glutaman sodný, antioxid.: Erythorban sodný, želír.látka Guma Euchema, zahušť.: Guma Guar, koření, extrakty koření, česnek, aroma.    Může obsahovat stopy </t>
    </r>
    <r>
      <rPr>
        <b/>
        <sz val="10"/>
        <rFont val="Arial CE"/>
        <charset val="238"/>
      </rPr>
      <t>lepku (pšenice)</t>
    </r>
    <r>
      <rPr>
        <sz val="10"/>
        <rFont val="Arial CE"/>
        <charset val="238"/>
      </rPr>
      <t>.</t>
    </r>
  </si>
  <si>
    <r>
      <t xml:space="preserve">Vepřové maso (45%), drůbeží maso strojně oddělené, voda, vepřové kůže, česnek, jedlá sůl, bram. škrob, stabilizátor: Trifosforečnan, dusitan sodný, antioxidant: Erythorban sodný, cukr, konzerv. octan sodný, směs koření.    Může obsahovat  stopy </t>
    </r>
    <r>
      <rPr>
        <b/>
        <sz val="10"/>
        <rFont val="Arial CE"/>
        <charset val="238"/>
      </rPr>
      <t>lepku (pšenice).</t>
    </r>
  </si>
  <si>
    <r>
      <rPr>
        <sz val="10"/>
        <rFont val="Arial CE"/>
        <charset val="238"/>
      </rPr>
      <t xml:space="preserve"> Vepř. maso (32%), hovězí maso 13%, voda, jedlá sůl, česnek, stabilizátor: Trifosforečnan, dusitan sodný,  antioxidant: Erythorban sodný, přírodní koření, cibule, dextroza, exktrakty koření.  Může obsahovat</t>
    </r>
    <r>
      <rPr>
        <b/>
        <sz val="10"/>
        <rFont val="Arial CE"/>
        <charset val="238"/>
      </rPr>
      <t xml:space="preserve"> </t>
    </r>
    <r>
      <rPr>
        <sz val="10"/>
        <rFont val="Arial CE"/>
        <charset val="238"/>
      </rPr>
      <t>stopy</t>
    </r>
    <r>
      <rPr>
        <b/>
        <sz val="10"/>
        <rFont val="Arial CE"/>
        <charset val="238"/>
      </rPr>
      <t xml:space="preserve"> lepku (pšenice).</t>
    </r>
  </si>
  <si>
    <t>76231</t>
  </si>
  <si>
    <t>76232</t>
  </si>
  <si>
    <t>76233</t>
  </si>
  <si>
    <t>76234</t>
  </si>
  <si>
    <t>76235</t>
  </si>
  <si>
    <t>76236</t>
  </si>
  <si>
    <t>76237</t>
  </si>
  <si>
    <t>76238</t>
  </si>
  <si>
    <t>76239</t>
  </si>
  <si>
    <t>76240</t>
  </si>
  <si>
    <t>Aspikový vějíř (2,-) - salámová pomazánka</t>
  </si>
  <si>
    <t>Aspikové srdce (1,5) - salámová pomazánka</t>
  </si>
  <si>
    <t>Aspikové srdce (2,5) - salámová pomazánka</t>
  </si>
  <si>
    <t>Aspiková podkova (2,5) - salámová pomazánka</t>
  </si>
  <si>
    <t>Aspiková podkova (3,5) - salámová pomazánka</t>
  </si>
  <si>
    <t>Aspikový kvítek (1,-) -salámová pomazánka</t>
  </si>
  <si>
    <t>Aspikový kvítek (2,-) - salámová pomazánka</t>
  </si>
  <si>
    <t>Aspikový dort (1,-) - salámová pomazánka</t>
  </si>
  <si>
    <t>Aspikový dort (2,-) - salámová pomazánka</t>
  </si>
  <si>
    <t>Aspikový dort (3,-) - salámová pomazánka</t>
  </si>
  <si>
    <t>605</t>
  </si>
  <si>
    <t>Špekáčky Premium - Dobrý výběr</t>
  </si>
  <si>
    <t>Energetická hodnota: 1249 kJ/302kcal/, tuky 28,7 g z toho nasycené mastné kyseliny 11,3g, sacharidy 0,3g z toho cukry 0,1 g, bílkoviny 10,7 g, sůl 2g.</t>
  </si>
  <si>
    <t>606</t>
  </si>
  <si>
    <t>Vídeňské párky Premium - Dobrý výběr</t>
  </si>
  <si>
    <t>607</t>
  </si>
  <si>
    <t>Debrecínské párky Premium - Dobrý výběr</t>
  </si>
  <si>
    <t>Energetická hodnota: 1146 kJ/277kcal/, tuky 25 g z toho nasycené mastné kyseliny 9,9g, sacharidy 1,2g z toho cukry 0,3 g, bílkoviny 11,7 g, sůl 1,9g.</t>
  </si>
  <si>
    <t>Energetická hodnota: 1556 kJ/376kcal/, tuky 35 g z toho nasycené mastné kyseliny 13,8g, sacharidy 0,7g z toho cukry 0,5 g, bílkoviny 14,2 g, sůl 1,8g.</t>
  </si>
  <si>
    <t>Vepř.maso (78%), hovězí maso (5%), voda, vepřové sádlo, jedlá sůl, dextróza, stabilizátor: dusitan sodný, difosforečnan, koření , antioxid.: kyselina L-askorbová, sušená zelenina(česnek), extrakty koření.</t>
  </si>
  <si>
    <t>Změna koření 20.3.2019</t>
  </si>
  <si>
    <t>21004</t>
  </si>
  <si>
    <t>Debrecinské párky col.</t>
  </si>
  <si>
    <t xml:space="preserve">Vepřové maso 75%, hovězí maso 5%, vepřové sádlo, voda, jedlá sůl, stabilizátor: dusitan sodný, (stabilizátor:  Trifosforečnan, přírodní koření, dextroza, antiox.: askorban sodný, extrakty přírodního koření), citrusová vláknina, česnek.               </t>
  </si>
  <si>
    <r>
      <t xml:space="preserve">Vepřové maso (40%), drůbeží maso strojně  oddělené, </t>
    </r>
    <r>
      <rPr>
        <b/>
        <sz val="10"/>
        <rFont val="Arial CE"/>
        <charset val="238"/>
      </rPr>
      <t>tvrdý sýr (12%)</t>
    </r>
    <r>
      <rPr>
        <sz val="10"/>
        <rFont val="Arial CE"/>
        <charset val="238"/>
      </rPr>
      <t xml:space="preserve">, voda, vepř. kůže, česnek, jedlá sůl, bram.škrob, stabiliz.: Trifosforečnan, dusitan sodný, antioxid.: Erythorban sodný, směs koření a extrakty koření,  cukr.      Může obsahovat stopy </t>
    </r>
    <r>
      <rPr>
        <b/>
        <sz val="10"/>
        <rFont val="Arial CE"/>
        <charset val="238"/>
      </rPr>
      <t>lepku</t>
    </r>
    <r>
      <rPr>
        <sz val="10"/>
        <rFont val="Arial CE"/>
        <charset val="238"/>
      </rPr>
      <t xml:space="preserve"> (</t>
    </r>
    <r>
      <rPr>
        <b/>
        <sz val="10"/>
        <rFont val="Arial CE"/>
        <charset val="238"/>
      </rPr>
      <t>pšenice)</t>
    </r>
    <r>
      <rPr>
        <sz val="10"/>
        <rFont val="Arial CE"/>
        <charset val="238"/>
      </rPr>
      <t>.</t>
    </r>
  </si>
  <si>
    <t>Vepřové maso (61%), hovězí maso (20%), voda, jedlá sůl, stabilizátor: dusitan sodný, trifosforečnan, antioxidant erythorban sodný,dextroza, koření, cukr, cibule, extrakty koření.</t>
  </si>
  <si>
    <t xml:space="preserve">Vepřové maso(62%), hovězí maso (20%), voda, jedlá sůl, česnek, koření,
stabilizátor: dusinan sodný, difosforečnan, koření, extrakty koření, výtažky z kvasnic. </t>
  </si>
  <si>
    <t>Vepřové maso (60%),hovězí maso (25%),vepřové sádlo, voda, jedlá sůl, česnek, 
stabilizátor: tri a polyfosforečnany, dusitan sodný, přírodní koření, dextroza, antioxidant : kyselina askorbová a askorban sodný, extrakty přírodního koření, citrusová vláknina.</t>
  </si>
  <si>
    <t xml:space="preserve">Vepřové maso (84%), hovězí maso (5%), voda, vepřové sádlo, jedlá sůl, česnek, dextróza, stabilizátor: dusitan sodný, difosforečnan, koření, antioxidant: askorban sodný, extrakty koření, glukózový sirup, výtažky z kvasnic.  </t>
  </si>
  <si>
    <t>595</t>
  </si>
  <si>
    <t>596</t>
  </si>
  <si>
    <t>Řezníkova klobása</t>
  </si>
  <si>
    <t>Vepřové párečky</t>
  </si>
  <si>
    <t xml:space="preserve">Energetická hodnota: 1166 kJ/ 281kcal/, Tuky 24g z toho  
nasycené mastné kyseliny 9,5g, Sacharidy 0,4g z toho, 
cukry 0,03g, Bílkoviny 15,9g, Sůl 2,0g. </t>
  </si>
  <si>
    <t>Energetická hodnota: 1504 kJ/ 364kcal/, Tuky 35,6g 
z toho nasycené mastné kyseliny 14,1g, Sacharidy 0,1g 
 z toho cukry 0,0g, Bílkoviny 10,9g, Sůl 2,0g.</t>
  </si>
  <si>
    <t>6596</t>
  </si>
  <si>
    <t>Vepřové párečky 190g</t>
  </si>
  <si>
    <t>590</t>
  </si>
  <si>
    <t>Adventní salám</t>
  </si>
  <si>
    <t>589</t>
  </si>
  <si>
    <t>HOT DOG párek</t>
  </si>
  <si>
    <t>Energetická hodnota: 941 kJ / 226 kcal, Tuky: 16,7 g,  z toho nasycené MK: 6,0 g, Sacharidy: 7,6 g, z toho cukry: 0,0 g, Bílkoviny :11,4 g, Sůl: 1,9 g.</t>
  </si>
  <si>
    <t>změna koření bez soji</t>
  </si>
  <si>
    <r>
      <t xml:space="preserve">Vepřové maso (30%), voda, drůbeží maso strojně oddělené, vepřové kůže, jedlá sůl, sušený česnek, bramborový škrob, stab.:Trifosforečnan, dusitan sodný, přírodní aroma, antioxidanz Erythorban sodný, zahušťovadlo Guma Guar, Guma Euchema, koření a extrakty koření, barvivo paprikový extrakt. Může obsahovat stopy </t>
    </r>
    <r>
      <rPr>
        <b/>
        <sz val="10"/>
        <rFont val="Arial CE"/>
        <charset val="238"/>
      </rPr>
      <t>lepku ( pšenice).</t>
    </r>
  </si>
  <si>
    <r>
      <t xml:space="preserve">Hovězí dršťky (25%), vepřové žaludky (10%), masový vývar,vepř.maso,vepř. kůže, </t>
    </r>
    <r>
      <rPr>
        <b/>
        <sz val="10"/>
        <rFont val="Arial CE"/>
        <family val="2"/>
        <charset val="238"/>
      </rPr>
      <t>pšen. mouka</t>
    </r>
    <r>
      <rPr>
        <sz val="10"/>
        <rFont val="Arial CE"/>
        <family val="2"/>
        <charset val="238"/>
      </rPr>
      <t>, vepř. sádlo, cibule, směs koření, jedlá sůl, barvivo: Karamel, zah. Xanthan, zvýr. chuti: L-glutaman sodný, cukr, (</t>
    </r>
    <r>
      <rPr>
        <b/>
        <sz val="10"/>
        <rFont val="Arial CE"/>
        <family val="2"/>
        <charset val="238"/>
      </rPr>
      <t>sója</t>
    </r>
    <r>
      <rPr>
        <sz val="10"/>
        <rFont val="Arial CE"/>
        <family val="2"/>
        <charset val="238"/>
      </rPr>
      <t>).  ŘEDIT VODOU 1:2</t>
    </r>
    <r>
      <rPr>
        <sz val="11"/>
        <color theme="1"/>
        <rFont val="Calibri"/>
        <family val="2"/>
        <charset val="238"/>
        <scheme val="minor"/>
      </rPr>
      <t/>
    </r>
  </si>
  <si>
    <t>11095</t>
  </si>
  <si>
    <t>Dršťková polévka - KALIBR 400g</t>
  </si>
  <si>
    <t>588</t>
  </si>
  <si>
    <t xml:space="preserve">Zabíjačková sekaná  -kalibr 500g                                  </t>
  </si>
  <si>
    <r>
      <t xml:space="preserve"> Vepřové maso (52%), hovězí maso (5%), vepř.sádlo, voda, oponka, </t>
    </r>
    <r>
      <rPr>
        <b/>
        <sz val="10"/>
        <rFont val="Arial"/>
        <family val="2"/>
        <charset val="238"/>
      </rPr>
      <t>strouhanka (pšeničná mouka</t>
    </r>
    <r>
      <rPr>
        <sz val="10"/>
        <rFont val="Arial"/>
        <family val="2"/>
        <charset val="238"/>
      </rPr>
      <t xml:space="preserve">, droždí, sůl, cukr, </t>
    </r>
    <r>
      <rPr>
        <b/>
        <sz val="10"/>
        <rFont val="Arial"/>
        <family val="2"/>
        <charset val="238"/>
      </rPr>
      <t xml:space="preserve">pšeničná mouka sladová, </t>
    </r>
    <r>
      <rPr>
        <sz val="10"/>
        <rFont val="Arial"/>
        <family val="2"/>
        <charset val="238"/>
      </rPr>
      <t>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bram. škrob, cibule, česnek, jedlá sůl,stabilizátor: dusitan sodný, Trifosforečnan, rýžová směs, antiox. Erythorban sodný, cukr, směs koření, bylinky a extrakty koření. </t>
    </r>
  </si>
  <si>
    <t>Vepřové maso (85%), voda, jedlá sůl, česnek, stabilizátor dusitan sodný.</t>
  </si>
  <si>
    <r>
      <rPr>
        <b/>
        <sz val="8"/>
        <rFont val="Arial"/>
        <family val="2"/>
        <charset val="238"/>
      </rPr>
      <t>tvaroh měkký,</t>
    </r>
    <r>
      <rPr>
        <sz val="8"/>
        <rFont val="Arial"/>
        <family val="2"/>
        <charset val="238"/>
      </rPr>
      <t xml:space="preserve"> cukr, rostl. tuk (řepkový, kokosový olej, voda, </t>
    </r>
    <r>
      <rPr>
        <b/>
        <sz val="8"/>
        <rFont val="Arial"/>
        <family val="2"/>
        <charset val="238"/>
      </rPr>
      <t>mléko</t>
    </r>
    <r>
      <rPr>
        <sz val="8"/>
        <rFont val="Arial"/>
        <family val="2"/>
        <charset val="238"/>
      </rPr>
      <t>,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 xml:space="preserve">,stabilizátory E420ii, E460i, E339, E466, emulgátory E472e, E472b, sůl,aroma). Poleva 12,5%: (jahody, glukózový sirup, ovocný protlak višeň a aronie, modif.škrob E1442, koncentrát z černé mrkve, aroma, zahušťovadlo E418),  vanilka, bram. škrob E1422, konzerv. E325.  </t>
    </r>
  </si>
  <si>
    <t xml:space="preserve">Vepřové maso (67%),hovězí maso (20%), jedlá sůl, prášek z červené řepy, dextroza, stabilizátor: Difosforečnan, dusitan sodný, antioxidant: kyselina L-askorbová, koření, barvivo Karmína.  </t>
  </si>
  <si>
    <t>Farmářský párek se sýrem</t>
  </si>
  <si>
    <r>
      <t>Vepřová játra (23%), vepřové maso (20%) a sádlo (20%), masový vývar, cibulka, jedlá sůl, stabilizátor: dusitan sodný,</t>
    </r>
    <r>
      <rPr>
        <b/>
        <sz val="10"/>
        <rFont val="Arial"/>
        <family val="2"/>
        <charset val="238"/>
      </rPr>
      <t xml:space="preserve"> sušené podmáslí</t>
    </r>
    <r>
      <rPr>
        <sz val="10"/>
        <rFont val="Arial"/>
        <family val="2"/>
      </rPr>
      <t>, dextroza, zahušťovadlo Xanthan, cukr, koření, extrakty koření, antiox. Erythorban sodný.</t>
    </r>
  </si>
  <si>
    <t xml:space="preserve"> Vepřové maso (70%), (voda, bram. škrob, jedlá sůl, stabiliz.: Trifosforečnan, dusitan sodný, antiox. Erythorban sodný, dextroza, zahušťovadlo: Karagenan,  zvýrazňovač chuti L-glutaman sodný, extrakty koření),  koření. </t>
  </si>
  <si>
    <r>
      <rPr>
        <b/>
        <sz val="10"/>
        <rFont val="Arial CE"/>
        <charset val="238"/>
      </rPr>
      <t>Pasterované kravské mléko</t>
    </r>
    <r>
      <rPr>
        <sz val="10"/>
        <rFont val="Arial CE"/>
        <charset val="238"/>
      </rPr>
      <t>, jedlá sůl, syrar. kultury, syřidlo, sůl-dusičnan draselný, 30% tuku v sušině.</t>
    </r>
  </si>
  <si>
    <t xml:space="preserve"> Vepřové maso (50%), voda, drůbeží maso strojně oddělené, vepřové kůže, vepřové sádlo, bramborový škrob, jedlá sůl,česnek,  stabilizátor : dusitan sodný, trifosforečnan, koření a extrakty koření , barvivo : paprikový extrakt, antioxidant: erythorban sodný, přírodní aroma, želírující látka guma euchema, zahušťovadlo guma guar. </t>
  </si>
  <si>
    <t xml:space="preserve"> Vepřové maso (84%), hovězí maso (5%), voda, jedlá sůl, stabilizátor dusitan sodný, trifosforečnan, antiox.  erythorban sodný, dextroza, koření, kořenící látky a aroma koření, cukr, citrusová vláknina.   </t>
  </si>
  <si>
    <t>Vepř. maso (75%),hovězí maso (5%), voda,bram. škrob,jedlá sůl, koření, cukr, stabilizátor:  Trifosforečnan, dusitan sodný, antiox. Erythorban sodný, dextroza, extrakty koření, cibule, česnek.  Určeno dětem starším 3 let.</t>
  </si>
  <si>
    <t xml:space="preserve">Vepřové maso (72%), hovězí maso (11%), voda, jedlá sůl, stabilizátor: dusitan sodný, bramborový škrob, koření (dextróza, stabilizátor : Difosforečnan, 
látka zvýrazňující chuť a vůni: L-glutaman sodný, antioxidant: kyselina erythorbová, zahušťovadlo: Karagenan).
</t>
  </si>
  <si>
    <r>
      <t xml:space="preserve"> Vepřové maso (70%), </t>
    </r>
    <r>
      <rPr>
        <b/>
        <sz val="10"/>
        <rFont val="Arial CE"/>
        <charset val="238"/>
      </rPr>
      <t>tvrdý sýr (6%)</t>
    </r>
    <r>
      <rPr>
        <sz val="10"/>
        <rFont val="Arial CE"/>
        <charset val="238"/>
      </rPr>
      <t xml:space="preserve"> voda, jedlá sůl, modifikovaný škrob, koření a extrakty koření, stabilizátor: Trifosforečnan, dusitan sodný, dextroza, cukr, antioxidant: Erythorban sodný, sušená zelenina(česnek).</t>
    </r>
  </si>
  <si>
    <r>
      <t xml:space="preserve">Energetická hodnota: KJ </t>
    </r>
    <r>
      <rPr>
        <sz val="8"/>
        <rFont val="Calibri"/>
        <family val="2"/>
        <charset val="238"/>
      </rPr>
      <t xml:space="preserve">1294, </t>
    </r>
    <r>
      <rPr>
        <sz val="8"/>
        <rFont val="Arial CE"/>
        <family val="2"/>
        <charset val="238"/>
      </rPr>
      <t xml:space="preserve">Kcal </t>
    </r>
    <r>
      <rPr>
        <sz val="8"/>
        <rFont val="Calibri"/>
        <family val="2"/>
        <charset val="238"/>
      </rPr>
      <t>313,</t>
    </r>
    <r>
      <rPr>
        <sz val="8"/>
        <rFont val="Arial CE"/>
        <family val="2"/>
        <charset val="238"/>
      </rPr>
      <t xml:space="preserve">Tuky </t>
    </r>
    <r>
      <rPr>
        <sz val="8"/>
        <rFont val="Calibri"/>
        <family val="2"/>
        <charset val="238"/>
      </rPr>
      <t xml:space="preserve">26,9, </t>
    </r>
    <r>
      <rPr>
        <sz val="8"/>
        <rFont val="Arial CE"/>
        <family val="2"/>
        <charset val="238"/>
      </rPr>
      <t xml:space="preserve">z toho nasycené MK </t>
    </r>
    <r>
      <rPr>
        <sz val="8"/>
        <rFont val="Calibri"/>
        <family val="2"/>
        <charset val="238"/>
      </rPr>
      <t xml:space="preserve">10,8, </t>
    </r>
    <r>
      <rPr>
        <sz val="8"/>
        <rFont val="Arial CE"/>
        <family val="2"/>
        <charset val="238"/>
      </rPr>
      <t xml:space="preserve">sacharidy </t>
    </r>
    <r>
      <rPr>
        <sz val="8"/>
        <rFont val="Calibri"/>
        <family val="2"/>
        <charset val="238"/>
      </rPr>
      <t xml:space="preserve">1,3, </t>
    </r>
    <r>
      <rPr>
        <sz val="8"/>
        <rFont val="Arial CE"/>
        <family val="2"/>
        <charset val="238"/>
      </rPr>
      <t xml:space="preserve">z toho cukry </t>
    </r>
    <r>
      <rPr>
        <sz val="8"/>
        <rFont val="Calibri"/>
        <family val="2"/>
        <charset val="238"/>
      </rPr>
      <t xml:space="preserve">0,2, </t>
    </r>
    <r>
      <rPr>
        <sz val="8"/>
        <rFont val="Arial CE"/>
        <family val="2"/>
        <charset val="238"/>
      </rPr>
      <t xml:space="preserve">bílkoviny </t>
    </r>
    <r>
      <rPr>
        <sz val="8"/>
        <rFont val="Calibri"/>
        <family val="2"/>
        <charset val="238"/>
      </rPr>
      <t xml:space="preserve">16,3, </t>
    </r>
    <r>
      <rPr>
        <sz val="8"/>
        <rFont val="Arial CE"/>
        <family val="2"/>
        <charset val="238"/>
      </rPr>
      <t xml:space="preserve">sůl </t>
    </r>
    <r>
      <rPr>
        <sz val="8"/>
        <rFont val="Calibri"/>
        <family val="2"/>
        <charset val="238"/>
      </rPr>
      <t>2,2</t>
    </r>
  </si>
  <si>
    <t>Spišská klobása 260g</t>
  </si>
  <si>
    <t xml:space="preserve">Dušená šunka nejvyšší jakosti              </t>
  </si>
  <si>
    <t xml:space="preserve">Vepřové maso (92%),(voda, jedlá sůl, stabiliz.: dusitan sodný, Trifosforečnan, dextróza, vepřové aroma, antioxidant kyselina L-askorbova).  Min.obsah čistých sval.bílkovin: 16%                                                       </t>
  </si>
  <si>
    <t> Energetická hodnota: 479 kJ/114kcal/, Tuky 5,3g z toho nasycené mastné kyseliny 1,7g, Sacharidy 4,8g z toho cukry 0,4g, Bílkoviny 18,7g, Sůl 2g .</t>
  </si>
  <si>
    <t xml:space="preserve"> Vepřové maso (72%), (voda, bramborový škrob, jedlá 
sůl, modifik.škrob, stabilizátor Difosforečnan, Trifosforečnan, 
Dusitan sodný, antioxidant: Erythorban sodný, dextroza).</t>
  </si>
  <si>
    <t>Vepřové maso (80%), (voda, bramborový škrob, jedlá 
sůl, modifik.škrob, stabilizátor Difosforečnan, Trifosforečnan, 
Dusitan sodný, antioxidant: Erythorban sodný, dextroza).</t>
  </si>
  <si>
    <t>Vepřové maso (83%), (voda, bramborový škrob, jedlá 
sůl, modifik.škrob, stabilizátor Difosforečnan, Trifosforečnan, 
Dusitan sodný, antioxidant: Erythorban sodný, dextroza).</t>
  </si>
  <si>
    <t>Myšáček s kakaovou polevou  120g</t>
  </si>
  <si>
    <t>Myšáček s jahodovou polevou 120g</t>
  </si>
  <si>
    <t>Kakaový Myšáček s kakaovou polevou 120g</t>
  </si>
  <si>
    <t>Myšáček s likérovou polevou 120g</t>
  </si>
  <si>
    <t>575</t>
  </si>
  <si>
    <t xml:space="preserve">Energetická hodnota: 1192 kJ / 287 kcal, Tuky: 22,9 g,  z toho nasycené MK: 9,3 g, Sacharidy: 4,9 g, z toho cukry: 0,4 g, Bílkoviny : 15,3 g, Sůl: 1,9 g.
</t>
  </si>
  <si>
    <t>Řezníkova sekaná</t>
  </si>
  <si>
    <r>
      <t>Vepřové maso(73%), hovězí maso (5%), voda,</t>
    </r>
    <r>
      <rPr>
        <b/>
        <sz val="10"/>
        <rFont val="Arial CE"/>
        <charset val="238"/>
      </rPr>
      <t xml:space="preserve"> pšeničná mouka. strouhanka,</t>
    </r>
    <r>
      <rPr>
        <sz val="10"/>
        <rFont val="Arial CE"/>
        <charset val="238"/>
      </rPr>
      <t xml:space="preserve"> cibule, jedlá sůl, česnek, stabilízátor: dusitan sodný, trifosforečnan, přírodní koření (cibule, pepř, koriandr), dextróza, extrakty koření, antioxidant: erythorban sodný.</t>
    </r>
  </si>
  <si>
    <t>576</t>
  </si>
  <si>
    <t>Venkovská paštika 200g</t>
  </si>
  <si>
    <t xml:space="preserve">Vepř. játra (23%), vepř. maso (20%) a sádlo (20%), masový vývar, cibule, jedlá sůl, stab.: dusitan sodný, sušená zelenina, koření. </t>
  </si>
  <si>
    <t>887</t>
  </si>
  <si>
    <t>Grilovací klobása se sýrem</t>
  </si>
  <si>
    <t>572</t>
  </si>
  <si>
    <t>Grilovací klobása  Premium</t>
  </si>
  <si>
    <t>vepřové maso(50%),vepřová játra (20%) a sádlo, masový vývar (voda, maso, kosti, sůl), jedlá sůl, stab. dusitan sodný, koření, extrakty koření, cibule, rýžová směs (rýžová mouka, lněné semínko, bramborová vláknina).</t>
  </si>
  <si>
    <t>Energetická hodnota: 1389 kJ/335kcal/, tuky 28,5  g z toho nasycené mastné kyseliny 11,3g, sacharidy 7,9 g z toho cukry 0,3 g, bílkoviny 11,5 g, sůl 1,7g</t>
  </si>
  <si>
    <r>
      <t>Vepřové maso (60%), hovězí maso (5%), vepřové sádlo, voda,</t>
    </r>
    <r>
      <rPr>
        <b/>
        <sz val="10"/>
        <rFont val="Arial"/>
        <family val="2"/>
        <charset val="238"/>
      </rPr>
      <t xml:space="preserve"> hrubá pšeničná mouka</t>
    </r>
    <r>
      <rPr>
        <sz val="10"/>
        <rFont val="Arial"/>
        <family val="2"/>
        <charset val="238"/>
      </rPr>
      <t>, jedlá sůl, česnek, cibule, směs koření, zahušťovadlo E407a, stabilizátor E250, E 450, dextróza, antioxidant E 301, aroma(mezi jinými kouřové aroma).</t>
    </r>
  </si>
  <si>
    <t>569</t>
  </si>
  <si>
    <t>Šunkové kolínko</t>
  </si>
  <si>
    <t>Vepřové maso(71%), voda, jedlá sůl, bramborový škrob, stabilizátor: E250, E450, zahušťovadlo: E407a,dextróza, aroma, antioxidant: E301</t>
  </si>
  <si>
    <t xml:space="preserve">Energetická hodnota: 931 kJ / 223 kcal, Tuky: 18,5 g,  z toho nasycené MK: 5,1 g, Sacharidy: 2,1 g, z toho cukry: 0,2 g, Bílkoviny : 12,4 g, Sůl: 2,2 g.
</t>
  </si>
  <si>
    <t>6572</t>
  </si>
  <si>
    <t>Grilovací klobása Premium 250g</t>
  </si>
  <si>
    <t>6887</t>
  </si>
  <si>
    <t>Grilovací klobása se sýrem 230g</t>
  </si>
  <si>
    <t>% hov.masa</t>
  </si>
  <si>
    <t>566</t>
  </si>
  <si>
    <t>Játrová paštika 120g KLIPS ČESKÁ CENA</t>
  </si>
  <si>
    <t>581</t>
  </si>
  <si>
    <t>582</t>
  </si>
  <si>
    <t>Česneková polévka 650g</t>
  </si>
  <si>
    <t>5584</t>
  </si>
  <si>
    <t>Vídeňské párky ve skop. střívku Premium - Dobrý výběr</t>
  </si>
  <si>
    <t>5583</t>
  </si>
  <si>
    <t>Debrecínské párky skop. střívko  Premium - Dobrý výběr</t>
  </si>
  <si>
    <t>6583</t>
  </si>
  <si>
    <t>Debrecínské párky ve skop. střívku Premium - Dobrý výběr 230g</t>
  </si>
  <si>
    <t>6605</t>
  </si>
  <si>
    <t>Špekačky DV Premium 420g</t>
  </si>
  <si>
    <t xml:space="preserve">Energet. hodnota: 254 kJ/611 kcal/, tuky 3,9 g z toho nasycené mastné kyseliny 1,4 g, sacharidy 4,2 g z toho cukry 0,0 g, bílkoviny 1,7 g, sůl 1,4g. </t>
  </si>
  <si>
    <r>
      <t xml:space="preserve">Masový vývar, vařené brambory,  </t>
    </r>
    <r>
      <rPr>
        <b/>
        <sz val="9"/>
        <rFont val="Arial"/>
        <family val="2"/>
        <charset val="238"/>
      </rPr>
      <t>pšeničná mouka</t>
    </r>
    <r>
      <rPr>
        <sz val="9"/>
        <rFont val="Arial"/>
        <family val="2"/>
      </rPr>
      <t>, jemné párky (vepřové maso (41%), vepř. sádlo, voda, jedlá sůl,česnek, bram. škrob, stab.: dusitan sodný, Trifosforečnan, antioxidant: Erythorban sodný, směs koření,citrusová vláknina),cibule, jedlá sůl, česnek, polévkové koření (</t>
    </r>
    <r>
      <rPr>
        <b/>
        <sz val="9"/>
        <rFont val="Arial"/>
        <family val="2"/>
        <charset val="238"/>
      </rPr>
      <t>soja</t>
    </r>
    <r>
      <rPr>
        <sz val="9"/>
        <rFont val="Arial"/>
        <family val="2"/>
      </rPr>
      <t xml:space="preserve">), sušený gluozový sirup, aroma, petržel, cukr, majoránka, kmín. </t>
    </r>
  </si>
  <si>
    <t xml:space="preserve">Energet. hodnota: 207 kJ/49 kcal/, tuky 0,5 g z toho nasycené mastné kyseliny 0,2 g, sacharidy 9  g z toho cukry 0 g, bílkoviny 0,8 g, sůl 1,5g. </t>
  </si>
  <si>
    <t>Frankfurtská polévka s uzeninou 650g</t>
  </si>
  <si>
    <r>
      <t>Masový vývar, uzenina (7%) (vepřové maso (41%), vepř. sádlo, voda, jedlá sůl,česnek, bram. škrob, stab.: dusitan sodný, Trifosforečnan, antioxidant: Erythorban sodný, směs koření,citrusová vláknina), vařené brambory, cibule, vepřové škvařené sádlo,</t>
    </r>
    <r>
      <rPr>
        <b/>
        <sz val="9"/>
        <rFont val="Arial"/>
        <family val="2"/>
      </rPr>
      <t xml:space="preserve"> pšeničná mouka</t>
    </r>
    <r>
      <rPr>
        <sz val="9"/>
        <rFont val="Arial"/>
        <family val="2"/>
      </rPr>
      <t xml:space="preserve"> ,slanina, mletá paprika, jedlá sůl, česnek, polévkové koření (</t>
    </r>
    <r>
      <rPr>
        <b/>
        <sz val="9"/>
        <rFont val="Arial"/>
        <family val="2"/>
      </rPr>
      <t>soja</t>
    </r>
    <r>
      <rPr>
        <sz val="9"/>
        <rFont val="Arial"/>
        <family val="2"/>
      </rPr>
      <t xml:space="preserve">), petržel , černý pepř .
</t>
    </r>
  </si>
  <si>
    <t xml:space="preserve"> Vepřové maso(58%), voda, drůbeží maso strojně oddělené, vepř. kůže, bram. škrob, jedlá sůl, stab. Difosforečnan, dusitan sodný, zvýr. chuti L-glutaman sodný, antiox. Erythorban sodný, koření, extrakty koření  zahušť.: rýžová směs, kouřové aroma.  </t>
  </si>
  <si>
    <t xml:space="preserve">Vepřové maso (75%), voda, hov.maso, česnek, jedlá sůl, stabilizátor: Trifosforečnnán, dusitan sodný, přírodní koření, antioxidant: Erythorban sodný, dextroza.
</t>
  </si>
  <si>
    <t xml:space="preserve">Vepřové maso (75%), voda, jedlá sůl, stabilizátor: Difosforečnan, dusitan sodný, česnek, antiox. Erythorban sodný, zahušťovadlo Guma Euchema, Xanthan, směs koření, dextroza, extrakty koření. </t>
  </si>
  <si>
    <t>vepřové maso (92%), voda, jedlá sůl, česnek, přírodní koření, stabilizátor: dusitan sodný.</t>
  </si>
  <si>
    <t>579</t>
  </si>
  <si>
    <t>Velikonoční paštika hrubá 200g</t>
  </si>
  <si>
    <t>580</t>
  </si>
  <si>
    <t xml:space="preserve">Velikonoční paštika jemná 200g </t>
  </si>
  <si>
    <t xml:space="preserve">Energetická hodnota: KJ  1775, Kcal  430, Tuky  42,0g, z toho nasycené MK 3,6g, sacharidy  5,4g, z toho cukry 1,7g bílkoviny 7,2g, sůl 1,7g.
</t>
  </si>
  <si>
    <r>
      <t xml:space="preserve"> Vepřové maso (70%), </t>
    </r>
    <r>
      <rPr>
        <b/>
        <sz val="10"/>
        <rFont val="Arial CE"/>
        <charset val="238"/>
      </rPr>
      <t>eidamská cihla 30%( 6%) (pasterované mléko, mléčné bakterie</t>
    </r>
    <r>
      <rPr>
        <sz val="10"/>
        <rFont val="Arial CE"/>
        <charset val="238"/>
      </rPr>
      <t>, syřidlo, jedlá sůl), voda, jedlá sůl, modifikovaný škrob, koření a extrakty koření, stabilizátor: Trifosforečnan, dusitan sodný, dextroza, cukr, antioxidant: Erythorban sodný, sušená zelenina(česnek).</t>
    </r>
  </si>
  <si>
    <t>561</t>
  </si>
  <si>
    <t>562</t>
  </si>
  <si>
    <t>563</t>
  </si>
  <si>
    <t>Grilovací párečky s medvědím česnekem</t>
  </si>
  <si>
    <t>Grilovací párečky se sýrem</t>
  </si>
  <si>
    <t xml:space="preserve">Mini grilovací párečky </t>
  </si>
  <si>
    <t>6561</t>
  </si>
  <si>
    <t>6562</t>
  </si>
  <si>
    <t>6563</t>
  </si>
  <si>
    <t xml:space="preserve">Vepřové maso (88%), voda, jedlá sůl-stab. dusitan sodný, difosforečnan, koření  extrakty koření, dextroza, česnek, zvýr. chuti L-glutaman sodný, antioxidant kyselina L-askorbová, kvasničné výtažky, barvivo karmína. </t>
  </si>
  <si>
    <t>560</t>
  </si>
  <si>
    <t>Grilovací párečky Gyros</t>
  </si>
  <si>
    <t>Energetická hodnota:1303 kJ/315kcal/, tuky 28,4 g z toho nasycené mastné kyseliny 10,9g, sacharidy 0,5 g z toho cukry 0,5 g, bílkoviny 14,2 g, sůl 2,4g.</t>
  </si>
  <si>
    <t>Vepřové maso (72%), voda, jedlá sůl, stabilizátor: E 451, E 250, antioxidant: E316, koření, cukr, dextróza, bylinky, extrakty koření.</t>
  </si>
  <si>
    <t>Těsto na pizzu se zeleninou 400g</t>
  </si>
  <si>
    <t>72088</t>
  </si>
  <si>
    <t>1,3,6,7,9</t>
  </si>
  <si>
    <r>
      <rPr>
        <b/>
        <sz val="8"/>
        <rFont val="Arial CE"/>
        <charset val="238"/>
      </rPr>
      <t>pšen. mouka 44%</t>
    </r>
    <r>
      <rPr>
        <sz val="8"/>
        <rFont val="Arial CE"/>
        <charset val="238"/>
      </rPr>
      <t>, voda, margarín (rostlinný tuk palmový, rostlinný olej řepkový, voda, emulgátory: mono a diglyceridy mastných kyselin,  slunečnicový lecitin, konz. látka: kyselina sorbová, reg. kyselosti: kyselina citronová, máslové aroma, barvivo: beta karoten), směs na pizzu -8%- (</t>
    </r>
    <r>
      <rPr>
        <b/>
        <sz val="8"/>
        <rFont val="Arial CE"/>
        <charset val="238"/>
      </rPr>
      <t>Pšeničná mouka</t>
    </r>
    <r>
      <rPr>
        <sz val="8"/>
        <rFont val="Arial CE"/>
        <charset val="238"/>
      </rPr>
      <t>, sušená paprika (7%), sušená cibule (4%), sušený přírodní pšeničný kvas (</t>
    </r>
    <r>
      <rPr>
        <b/>
        <sz val="8"/>
        <rFont val="Arial CE"/>
        <charset val="238"/>
      </rPr>
      <t>pšeničná mouka</t>
    </r>
    <r>
      <rPr>
        <sz val="8"/>
        <rFont val="Arial CE"/>
        <charset val="238"/>
      </rPr>
      <t xml:space="preserve">, startovací kultura), sůl, rajčatový prášek, dextróza, byliny, palmový olej, </t>
    </r>
    <r>
      <rPr>
        <b/>
        <sz val="8"/>
        <rFont val="Arial CE"/>
        <charset val="238"/>
      </rPr>
      <t>pšeničná sladová mouka</t>
    </r>
    <r>
      <rPr>
        <sz val="8"/>
        <rFont val="Arial CE"/>
        <charset val="238"/>
      </rPr>
      <t xml:space="preserve">, koření, látka zlepšující mouku (E300)). Může obsahovat: </t>
    </r>
    <r>
      <rPr>
        <b/>
        <sz val="8"/>
        <rFont val="Arial CE"/>
        <charset val="238"/>
      </rPr>
      <t>vejce, soju, mléko, celer.</t>
    </r>
  </si>
  <si>
    <t>Energetická hodnota:1410 kJ/339kcal/, Tuky 17,5g z toho nasycené mastné kyseliny 7,8g, sacharidy 38,7g z toho cukry 0,5g, bílkoviny 6,1g, sůl 1,0g  </t>
  </si>
  <si>
    <t>76116</t>
  </si>
  <si>
    <t>Coleslaw</t>
  </si>
  <si>
    <t xml:space="preserve">Energetická hodnota: KJ  606, Kcal  149, Tuky  11,6g, z toho nasycené MK 1,5g, sacharidy  7,9g, z toho cukry 3,7g, bílkoviny 1,3g, sůl 1,0g.
</t>
  </si>
  <si>
    <t>3,7,11</t>
  </si>
  <si>
    <t>559</t>
  </si>
  <si>
    <t>Tradiční Luncheon meat 400g KLIPS</t>
  </si>
  <si>
    <t>72089</t>
  </si>
  <si>
    <t>Listové těsto 400g</t>
  </si>
  <si>
    <t>Listové těsto   500g</t>
  </si>
  <si>
    <t>75100</t>
  </si>
  <si>
    <t xml:space="preserve">Mrkvový salát s ananasem </t>
  </si>
  <si>
    <t xml:space="preserve">Energetická hodnota: KJ  227, Kcal  54, Tuky  0.1, z toho nasycené MK 0.0, sacharidy   11.6
z toho cukry 6.6, bílkoviny  0.6, sůl  0.1
</t>
  </si>
  <si>
    <t>567</t>
  </si>
  <si>
    <t>KALIMERO drůbeží jemný salám</t>
  </si>
  <si>
    <t>Energetická hodnota: KJ  811, Kcal  195, Tuky  13.7, z toho nasycené MK 5.1, sacharidy  3.2, z toho cukry 0.0, bílkoviny  14.6, sůl  2.0</t>
  </si>
  <si>
    <t>Drůbeží maso strojně oddělené (65%), voda, vepřové sádlo, vepřové kůže, bramborový škrob, jedlá sůl, sabiliátor: E250, E 451, E 450, koření, antioxidant: E 316, extrakty koření, glukózový sirup,barvivo: E 120, paprikový extrakt.</t>
  </si>
  <si>
    <t>6567</t>
  </si>
  <si>
    <t>6560</t>
  </si>
  <si>
    <t>558</t>
  </si>
  <si>
    <t>Listové těsto s máslem 400g</t>
  </si>
  <si>
    <t>72087</t>
  </si>
  <si>
    <t>72086</t>
  </si>
  <si>
    <t>Listové těsto s cereáliemi 400g</t>
  </si>
  <si>
    <t>KAŠPÁREK drůbeží šunkový salá s krůtím masem</t>
  </si>
  <si>
    <t>6558</t>
  </si>
  <si>
    <t>KAŠPÁREK drůbeží šunkový salá s krůtím masem 400g</t>
  </si>
  <si>
    <t>557</t>
  </si>
  <si>
    <t>BERUŠKA drůbeží šunka s krůtím masem</t>
  </si>
  <si>
    <t xml:space="preserve">Energetická hodnota: 320 kJ/76kcal/, Tuky 1,5g z toho nasycené mastné kyseliny 0,6g, Sacharidy 2,2g z toho cukry 0,0g, Bílkoviny 13,3g, Sůl 1,9g. </t>
  </si>
  <si>
    <t>Drůbeží maso (45%), vepřové maso (18%), Krůtí maso(5%),  voda, jedlá sůl, stabilizátor: E 250, E 451, E 450, bramborový škrob, antioxidant: E 316, koření, zahušťovadlo: E 407a, E 415, aroma, česnek, cukr, extrakty koření</t>
  </si>
  <si>
    <t xml:space="preserve">Energetická hodnota: KJ  423, Kcal  101, Tuky  4,6, z toho nasycené MK 1,7, sacharidy  2,0, z toho cukry 0,0, bílkoviny  13, sůl  2,0
</t>
  </si>
  <si>
    <t>63 drůbeží</t>
  </si>
  <si>
    <t>50 drůbeží</t>
  </si>
  <si>
    <t>66891</t>
  </si>
  <si>
    <t>Párky Gurmán 190g</t>
  </si>
  <si>
    <t>Grilovací párečky GYROS 200g</t>
  </si>
  <si>
    <t>Grilovací párečky s medvědím česnekem 230g</t>
  </si>
  <si>
    <t>Grilovací párečky se sýrem 230g</t>
  </si>
  <si>
    <t>Mini grilovací párečky 230g</t>
  </si>
  <si>
    <t>KALIMERO drůbeží jemný salám 400g</t>
  </si>
  <si>
    <t xml:space="preserve">STANDARDNÍ ŠUNKA      Složení: kuřecí prsa (35), Krůtí prsa (28%) , voda,  jedlá sůl, škrob, stabilizátor: difosforečnan, dusitan sodný, Xanthan, zahušťovadlo: Guma Euchema, antioxidant: Erythorban sodný. Min. obsah čistých sval. bílkovin: 10%       </t>
  </si>
  <si>
    <t xml:space="preserve">Vepřové maso (78%), hovězí maso (5%), voda, vepřové sádlo, jedlá sůl, bramborový škrob, koření, cibule, extrakty koření, dextroza, stabilizátor dusitan sodný,  trifosforečnan, antioxidant Erythorban sodný.  </t>
  </si>
  <si>
    <t>Energetická hodnota: 997 kJ / 239 kcal, Tuky: 12,9 g,  z toho nasycené MK: 4,2 g, Sacharidy: 18,3 g, z toho cukry: 1,4 g, Bílkoviny : 11,8 g, Sůl: 2,1 g,</t>
  </si>
  <si>
    <t>Salámová pomazánka</t>
  </si>
  <si>
    <t>556</t>
  </si>
  <si>
    <t>Kladenská pečeně</t>
  </si>
  <si>
    <t>Vepřové maso (60%), voda, jedlá sůl, stabilizátor: E 250, E 450, E 331, dextróza, živočišná bílkovin (vepřová), želírující látka : E 407, regulator kyselosti: E 270, látka zvýrazňující chuť a vůni: E 621, aroma, antioxidant: E 316, extrakty koření, kouřové aroma</t>
  </si>
  <si>
    <t>Energetická hodnota: 421 kJ/100 kcal/, tuky 2,9 g z toho nasycené mastné kyseliny 0,7g, sacharidy 0,8 g z toho cukry 0,5 g, bílkoviny 17,6 g, sůl 2,0g.</t>
  </si>
  <si>
    <t>Drůbeží maso strojně oddělené (65%)</t>
  </si>
  <si>
    <t>64 drůbeží</t>
  </si>
  <si>
    <t>BERUŠKA drůbeží šunka s krůtím masem 400g</t>
  </si>
  <si>
    <t>555</t>
  </si>
  <si>
    <t>Klobása s papričkami Jalapeňos</t>
  </si>
  <si>
    <t>554</t>
  </si>
  <si>
    <t>Paprikový salám s papričkami Jalapeňos</t>
  </si>
  <si>
    <t>Vepřové maso (88%), jedlá sůl(2.8%), česnek, stabilizátor: E 250, E 451, antioxidant: E 316, E 315, koření, dextróza, cukr,  jalapeňo papričky(0.2%), paprikový extrakt, zvýr. vůně a chuti: E 621, maltodextrin, extrakty koření, aroma</t>
  </si>
  <si>
    <t xml:space="preserve">Energetická hodnota: 355 kJ / 327 kcal, Tuky: 28,8 g,  z toho nasycené MK: 10,9 g, Sacharidy: 1,5 g, z toho cukry: 0,6 g, Bílkoviny : 15,3 g, Sůl: 2,8 g.
</t>
  </si>
  <si>
    <t xml:space="preserve">Energetická hodnota: 1433 kJ / 347 kcal, Tuky: 31,7 g,  z toho nasycené MK:12 g, Sacharidy: 2,8 g, z toho cukry: 0,9 g, Bílkoviny : 12,1 g, Sůl: 2,4 g.
</t>
  </si>
  <si>
    <r>
      <t xml:space="preserve">řepkový olej, voda, </t>
    </r>
    <r>
      <rPr>
        <b/>
        <sz val="8"/>
        <rFont val="Arial"/>
        <family val="2"/>
      </rPr>
      <t>žloutky</t>
    </r>
    <r>
      <rPr>
        <sz val="8"/>
        <rFont val="Arial"/>
        <family val="2"/>
      </rPr>
      <t>(</t>
    </r>
    <r>
      <rPr>
        <b/>
        <sz val="8"/>
        <rFont val="Arial"/>
        <family val="2"/>
      </rPr>
      <t>vaječný žloutek,</t>
    </r>
    <r>
      <rPr>
        <sz val="8"/>
        <rFont val="Arial"/>
        <family val="2"/>
      </rPr>
      <t xml:space="preserve">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t>
    </r>
  </si>
  <si>
    <r>
      <t>majonéza (řepkový olej, voda, ž</t>
    </r>
    <r>
      <rPr>
        <b/>
        <sz val="8"/>
        <rFont val="Arial"/>
        <family val="2"/>
      </rPr>
      <t>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 Edina cihla (</t>
    </r>
    <r>
      <rPr>
        <b/>
        <sz val="8"/>
        <rFont val="Arial"/>
        <family val="2"/>
      </rPr>
      <t>mléko</t>
    </r>
    <r>
      <rPr>
        <sz val="8"/>
        <rFont val="Arial"/>
        <family val="2"/>
      </rPr>
      <t xml:space="preserve">, částečně ztužený palmový tuk, jedlá sůl, </t>
    </r>
    <r>
      <rPr>
        <sz val="8"/>
        <rFont val="Arial"/>
        <family val="2"/>
        <charset val="238"/>
      </rPr>
      <t>mlékařské</t>
    </r>
    <r>
      <rPr>
        <sz val="8"/>
        <rFont val="Arial"/>
        <family val="2"/>
      </rPr>
      <t xml:space="preserve"> kultury, mikrobiální syřidlo, barvivo E160a, konzerv. E 251), česnek 3%, pepř, konzervant mléčnan sodný.</t>
    </r>
  </si>
  <si>
    <r>
      <t>margarín (palmový,kokosový, řepkový olej,voda,</t>
    </r>
    <r>
      <rPr>
        <b/>
        <sz val="8"/>
        <rFont val="Arial"/>
        <family val="2"/>
        <charset val="238"/>
      </rPr>
      <t xml:space="preserve"> mléko</t>
    </r>
    <r>
      <rPr>
        <sz val="8"/>
        <rFont val="Arial"/>
        <family val="2"/>
      </rPr>
      <t xml:space="preserve">, emulgátor: Lecitin-slunečnice a Mono a diglyceridy mastných kyselin,aroma, konzerv. Sorbát draselný, antioxidant Askorbylpalmitát a Askorbylstearát, reg. kyselosti kyselina citronová, barvivo Karoteny, vitamín A), </t>
    </r>
    <r>
      <rPr>
        <b/>
        <sz val="8"/>
        <rFont val="Arial"/>
        <family val="2"/>
        <charset val="238"/>
      </rPr>
      <t>tvrdý</t>
    </r>
    <r>
      <rPr>
        <b/>
        <sz val="8"/>
        <rFont val="Arial"/>
        <family val="2"/>
      </rPr>
      <t xml:space="preserve"> sýr</t>
    </r>
    <r>
      <rPr>
        <sz val="8"/>
        <rFont val="Arial"/>
        <family val="2"/>
      </rPr>
      <t xml:space="preserve"> 30%(</t>
    </r>
    <r>
      <rPr>
        <b/>
        <sz val="8"/>
        <rFont val="Arial"/>
        <family val="2"/>
      </rPr>
      <t>mléko</t>
    </r>
    <r>
      <rPr>
        <sz val="8"/>
        <rFont val="Arial"/>
        <family val="2"/>
      </rPr>
      <t xml:space="preserve">, jedlá sůl, </t>
    </r>
    <r>
      <rPr>
        <b/>
        <sz val="8"/>
        <rFont val="Arial"/>
        <family val="2"/>
      </rPr>
      <t>mléčné</t>
    </r>
    <r>
      <rPr>
        <sz val="8"/>
        <rFont val="Arial"/>
        <family val="2"/>
      </rPr>
      <t xml:space="preserve"> kultury), tavený </t>
    </r>
    <r>
      <rPr>
        <b/>
        <sz val="8"/>
        <rFont val="Arial"/>
        <family val="2"/>
      </rPr>
      <t>sýr</t>
    </r>
    <r>
      <rPr>
        <sz val="8"/>
        <rFont val="Arial"/>
        <family val="2"/>
      </rPr>
      <t xml:space="preserve"> 22%(pitná voda, </t>
    </r>
    <r>
      <rPr>
        <b/>
        <sz val="8"/>
        <rFont val="Arial"/>
        <family val="2"/>
      </rPr>
      <t>sýry</t>
    </r>
    <r>
      <rPr>
        <sz val="8"/>
        <rFont val="Arial"/>
        <family val="2"/>
      </rPr>
      <t xml:space="preserve">, </t>
    </r>
    <r>
      <rPr>
        <b/>
        <sz val="8"/>
        <rFont val="Arial"/>
        <family val="2"/>
      </rPr>
      <t>sušená syrovátka</t>
    </r>
    <r>
      <rPr>
        <sz val="8"/>
        <rFont val="Arial"/>
        <family val="2"/>
      </rPr>
      <t xml:space="preserve">, </t>
    </r>
    <r>
      <rPr>
        <b/>
        <sz val="8"/>
        <rFont val="Arial"/>
        <family val="2"/>
      </rPr>
      <t>sušené mléko</t>
    </r>
    <r>
      <rPr>
        <sz val="8"/>
        <rFont val="Arial"/>
        <family val="2"/>
      </rPr>
      <t>, stabilizátor: (modifikovaný kukuřičný škrob, karagenan),</t>
    </r>
    <r>
      <rPr>
        <b/>
        <sz val="8"/>
        <rFont val="Arial"/>
        <family val="2"/>
      </rPr>
      <t>máslo</t>
    </r>
    <r>
      <rPr>
        <sz val="8"/>
        <rFont val="Arial"/>
        <family val="2"/>
      </rPr>
      <t xml:space="preserve">, tavící soli: (E 452, E 450, E 341, E 339), jedlá sůl), </t>
    </r>
    <r>
      <rPr>
        <b/>
        <sz val="8"/>
        <rFont val="Arial"/>
        <family val="2"/>
      </rPr>
      <t>tvaroh(mléko, mlékařské kultury)</t>
    </r>
    <r>
      <rPr>
        <sz val="8"/>
        <rFont val="Arial"/>
        <family val="2"/>
      </rPr>
      <t>, raj.protlak (rajčatový protlak, modifikovaný bramborový škrob, sůl, cukr, voda), sůl, konzervant: mléčnan sodný.</t>
    </r>
  </si>
  <si>
    <r>
      <t xml:space="preserve">špekáčky 1,8kg (vepř. maso 75%, hovězí maso 5%, vepřové sádlo, voda, jedlá sůl, bram. škrob, stab.: dusitan sodný, česnek,  koření , stabilizátor:  Trifosforečnan, paprikový extrakt, zvýr. chuti L-glutaman sodný, antiox.: Erythorban sodný, citrusová vláknina),nálev(voda, ocet, cukr, sůl, koření), cibule, steril.zelí (zelí bílé hlávkové, voda, sůl, cukr, ocet kvasný, výtažky z přírodních arom. látek, koření: kmín, </t>
    </r>
    <r>
      <rPr>
        <b/>
        <sz val="8"/>
        <rFont val="Arial"/>
        <family val="2"/>
      </rPr>
      <t>hořčičné semeno</t>
    </r>
    <r>
      <rPr>
        <sz val="8"/>
        <rFont val="Arial"/>
        <family val="2"/>
      </rPr>
      <t xml:space="preserve">, kyselina citronová, </t>
    </r>
    <r>
      <rPr>
        <b/>
        <sz val="8"/>
        <rFont val="Arial"/>
        <family val="2"/>
      </rPr>
      <t>Disiřičitan draselný</t>
    </r>
    <r>
      <rPr>
        <sz val="8"/>
        <rFont val="Arial"/>
        <family val="2"/>
      </rPr>
      <t>, náhradní sladidlo: sacharin), steril.kapie (paprika červená, pitná voda, ocet, cukr, sůl, výtažky z koření, náhr. sladidlo: sacharin),konzervant: kyselina mléčná. Pevný podíl: 68%. Max. obsah tuku v uzenině: 45%</t>
    </r>
  </si>
  <si>
    <r>
      <t>majonéza ( (řepkový olej, voda,</t>
    </r>
    <r>
      <rPr>
        <b/>
        <sz val="8"/>
        <rFont val="Arial"/>
        <family val="2"/>
      </rPr>
      <t xml:space="preserve"> 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(voda,</t>
    </r>
    <r>
      <rPr>
        <b/>
        <sz val="8"/>
        <rFont val="Arial"/>
        <family val="2"/>
      </rPr>
      <t xml:space="preserve"> 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t>
    </r>
    <r>
      <rPr>
        <b/>
        <sz val="8"/>
        <rFont val="Arial"/>
        <family val="2"/>
        <charset val="238"/>
      </rPr>
      <t>těstoviny</t>
    </r>
    <r>
      <rPr>
        <sz val="8"/>
        <rFont val="Arial"/>
        <family val="2"/>
      </rPr>
      <t xml:space="preserve"> 22% (</t>
    </r>
    <r>
      <rPr>
        <b/>
        <sz val="8"/>
        <rFont val="Arial"/>
        <family val="2"/>
      </rPr>
      <t>pšenice</t>
    </r>
    <r>
      <rPr>
        <sz val="8"/>
        <rFont val="Arial"/>
        <family val="2"/>
      </rPr>
      <t xml:space="preserve">),steril. zelí (zelí bílé hlávkové, voda, sůl, cukr, ocet kvasný, výtažky z přírodních arom. látek, koření: kmín, </t>
    </r>
    <r>
      <rPr>
        <b/>
        <sz val="8"/>
        <rFont val="Arial"/>
        <family val="2"/>
      </rPr>
      <t>hořčičné semeno</t>
    </r>
    <r>
      <rPr>
        <sz val="8"/>
        <rFont val="Arial"/>
        <family val="2"/>
      </rPr>
      <t xml:space="preserve">, kyselina citronová, </t>
    </r>
    <r>
      <rPr>
        <b/>
        <sz val="8"/>
        <rFont val="Arial"/>
        <family val="2"/>
      </rPr>
      <t>Disiřičitan draselný</t>
    </r>
    <r>
      <rPr>
        <sz val="8"/>
        <rFont val="Arial"/>
        <family val="2"/>
      </rPr>
      <t xml:space="preserve">, náhradní sladidlo: sacharin),sterilovaná mrkev (mrkev kostky, pitná voda, sůl, cukr, ocet, koření), pórek,cukr,sůl, konzervant: mléčnan sodný. </t>
    </r>
  </si>
  <si>
    <r>
      <rPr>
        <b/>
        <sz val="8"/>
        <rFont val="Arial"/>
        <family val="2"/>
        <charset val="238"/>
      </rPr>
      <t>tavený sýr</t>
    </r>
    <r>
      <rPr>
        <sz val="8"/>
        <rFont val="Arial"/>
        <family val="2"/>
      </rPr>
      <t xml:space="preserve">(pitná voda, </t>
    </r>
    <r>
      <rPr>
        <b/>
        <sz val="8"/>
        <rFont val="Arial"/>
        <family val="2"/>
        <charset val="238"/>
      </rPr>
      <t>sýry, sušená</t>
    </r>
    <r>
      <rPr>
        <sz val="8"/>
        <rFont val="Arial"/>
        <family val="2"/>
      </rPr>
      <t xml:space="preserve"> </t>
    </r>
    <r>
      <rPr>
        <b/>
        <sz val="8"/>
        <rFont val="Arial"/>
        <family val="2"/>
      </rPr>
      <t>syrovátka</t>
    </r>
    <r>
      <rPr>
        <sz val="8"/>
        <rFont val="Arial"/>
        <family val="2"/>
      </rPr>
      <t xml:space="preserve">, </t>
    </r>
    <r>
      <rPr>
        <b/>
        <sz val="8"/>
        <rFont val="Arial"/>
        <family val="2"/>
        <charset val="238"/>
      </rPr>
      <t>sušené</t>
    </r>
    <r>
      <rPr>
        <sz val="8"/>
        <rFont val="Arial"/>
        <family val="2"/>
      </rPr>
      <t xml:space="preserve"> </t>
    </r>
    <r>
      <rPr>
        <b/>
        <sz val="8"/>
        <rFont val="Arial"/>
        <family val="2"/>
      </rPr>
      <t>mléko</t>
    </r>
    <r>
      <rPr>
        <sz val="8"/>
        <rFont val="Arial"/>
        <family val="2"/>
      </rPr>
      <t>, stabilizátor: (modifikovaný kukuřičný škrob, karagenan),</t>
    </r>
    <r>
      <rPr>
        <b/>
        <sz val="8"/>
        <rFont val="Arial"/>
        <family val="2"/>
      </rPr>
      <t>máslo</t>
    </r>
    <r>
      <rPr>
        <sz val="8"/>
        <rFont val="Arial"/>
        <family val="2"/>
      </rPr>
      <t xml:space="preserve">, tavící soli: (E 452, E 450, E 341, E 339), jedlá sůl), majonéza (řepkový olej, voda, </t>
    </r>
    <r>
      <rPr>
        <b/>
        <sz val="8"/>
        <rFont val="Arial"/>
        <family val="2"/>
      </rPr>
      <t>žloutky</t>
    </r>
    <r>
      <rPr>
        <sz val="8"/>
        <rFont val="Arial"/>
        <family val="2"/>
      </rPr>
      <t>(</t>
    </r>
    <r>
      <rPr>
        <b/>
        <sz val="8"/>
        <rFont val="Arial"/>
        <family val="2"/>
        <charset val="238"/>
      </rPr>
      <t>vaječný</t>
    </r>
    <r>
      <rPr>
        <sz val="8"/>
        <rFont val="Arial"/>
        <family val="2"/>
      </rPr>
      <t xml:space="preserve"> </t>
    </r>
    <r>
      <rPr>
        <b/>
        <sz val="8"/>
        <rFont val="Arial"/>
        <family val="2"/>
      </rPr>
      <t>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t>
    </r>
    <r>
      <rPr>
        <sz val="8"/>
        <rFont val="Arial"/>
        <family val="2"/>
      </rPr>
      <t xml:space="preserve"> </t>
    </r>
    <r>
      <rPr>
        <b/>
        <sz val="8"/>
        <rFont val="Arial"/>
        <family val="2"/>
        <charset val="238"/>
      </rPr>
      <t>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bítešský salám 20% (vepřové maso (88%, voda, jedlá sůl-stabilizátor dusitan sodný, difosforečnan, koření, dextroza, česnek, zvýrazňovač chuti L-glutaman sodný), </t>
    </r>
    <r>
      <rPr>
        <b/>
        <sz val="8"/>
        <rFont val="Arial"/>
        <family val="2"/>
      </rPr>
      <t>máslový</t>
    </r>
    <r>
      <rPr>
        <sz val="8"/>
        <rFont val="Arial"/>
        <family val="2"/>
      </rPr>
      <t xml:space="preserve"> rostlinný margarín</t>
    </r>
    <r>
      <rPr>
        <b/>
        <sz val="8"/>
        <rFont val="Arial"/>
        <family val="2"/>
      </rPr>
      <t>(</t>
    </r>
    <r>
      <rPr>
        <sz val="8"/>
        <rFont val="Arial"/>
        <family val="2"/>
        <charset val="238"/>
      </rPr>
      <t xml:space="preserve">rostlin. olej palmový, řepkový, kokosový), voda, </t>
    </r>
    <r>
      <rPr>
        <b/>
        <sz val="8"/>
        <rFont val="Arial"/>
        <family val="2"/>
      </rPr>
      <t xml:space="preserve">odstředěné mléko), </t>
    </r>
    <r>
      <rPr>
        <sz val="8"/>
        <rFont val="Arial"/>
        <family val="2"/>
        <charset val="238"/>
      </rPr>
      <t xml:space="preserve">emulgátor: slunečnicový lecitin , mono a diglyceridy mastných kyselin, aroma, konzerv.: sorbát draselný, antiox.  Askorbylpalmitát a Askorbylstearát, reg.kyselosti kyselina citronová, barvivo: beta karoten, vitamíny A)), cibule, pepř, konzervant mléčnan sodný. </t>
    </r>
  </si>
  <si>
    <t>Mrkev (60%), voda, ananas 8.5%(Ananas, voda, cukr, regulátor kyselosti:kyselina citronová), citronka (citronová šťáva z koncentrátu, kyselina citronová, aroma, antioxidant kyselina L-askorbová, konzervant benzoan sodný), konzervant: kyselina mléčná a kyselina octová.</t>
  </si>
  <si>
    <t xml:space="preserve">špekáčky 40% (vepř. maso 75%, hovězí maso 5%, vepřové sádlo, voda, jedlá sůl, bram. škrob, stab.: dusitan sodný, česnek,  koření , stabilizátor:  Trifosforečnan, paprikový extrakt, zvýr. chuti L-glutaman sodný, antiox.: Erythorban sodný, citrusová vláknina),nálev(voda, ocet, cukr, sůl, koření), cibule 18%, steril.kapie (paprika červená, pitná voda, ocet, cukr, sůl, výtažky z koření, náhr. sladidlo: sacharin),feferonky (feferony kulaté, voda, ocet, sůl, náhradní sladidlo:sacharin) konzervant: kyselina mléčná. Pevný podíl: 70%. Max. obsah tuku v uzenině: 45%      </t>
  </si>
  <si>
    <r>
      <rPr>
        <b/>
        <sz val="8"/>
        <rFont val="Arial"/>
        <family val="2"/>
      </rPr>
      <t>tvaroh</t>
    </r>
    <r>
      <rPr>
        <sz val="8"/>
        <rFont val="Arial"/>
        <family val="2"/>
      </rPr>
      <t>((</t>
    </r>
    <r>
      <rPr>
        <b/>
        <sz val="8"/>
        <rFont val="Arial"/>
        <family val="2"/>
      </rPr>
      <t xml:space="preserve">mléko, </t>
    </r>
    <r>
      <rPr>
        <sz val="8"/>
        <rFont val="Arial"/>
        <family val="2"/>
        <charset val="238"/>
      </rPr>
      <t>mlékařské</t>
    </r>
    <r>
      <rPr>
        <sz val="8"/>
        <rFont val="Arial"/>
        <family val="2"/>
      </rPr>
      <t xml:space="preserve"> kultury), majonéza  (řepkový olej, voda, </t>
    </r>
    <r>
      <rPr>
        <b/>
        <sz val="8"/>
        <rFont val="Arial"/>
        <family val="2"/>
      </rPr>
      <t>žloutky</t>
    </r>
    <r>
      <rPr>
        <sz val="8"/>
        <rFont val="Arial"/>
        <family val="2"/>
      </rPr>
      <t>(</t>
    </r>
    <r>
      <rPr>
        <b/>
        <sz val="8"/>
        <rFont val="Arial"/>
        <family val="2"/>
      </rPr>
      <t>vaječný</t>
    </r>
    <r>
      <rPr>
        <sz val="8"/>
        <rFont val="Arial"/>
        <family val="2"/>
      </rPr>
      <t xml:space="preserve"> </t>
    </r>
    <r>
      <rPr>
        <b/>
        <sz val="8"/>
        <rFont val="Arial"/>
        <family val="2"/>
        <charset val="238"/>
      </rPr>
      <t>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t>
    </r>
    <r>
      <rPr>
        <sz val="8"/>
        <rFont val="Arial"/>
        <family val="2"/>
        <charset val="238"/>
      </rPr>
      <t xml:space="preserve"> rostl. tuk (rostlin. olej palmový, řepkový, kokosový), voda,</t>
    </r>
    <r>
      <rPr>
        <b/>
        <sz val="8"/>
        <rFont val="Arial"/>
        <family val="2"/>
      </rPr>
      <t xml:space="preserve"> odstředěné mléko), </t>
    </r>
    <r>
      <rPr>
        <sz val="8"/>
        <rFont val="Arial"/>
        <family val="2"/>
        <charset val="238"/>
      </rPr>
      <t xml:space="preserve">emulgátor: slunečnicový lecitin , mono a diglyceridy mastných kyselin, aroma, konzerv.: sorbát draselný, antiox.  Askorbylpalmitát a Askorbylstearát, reg.kyselosti kyselina citronová, barvivo: beta karoten, vitamíny A)), cibule, pažitka 7,5%,  sůl, konzervant: mléčnan sodný. </t>
    </r>
  </si>
  <si>
    <r>
      <rPr>
        <b/>
        <sz val="8"/>
        <rFont val="Arial"/>
        <family val="2"/>
        <charset val="238"/>
      </rPr>
      <t>celer steril. 40%(celer kostky,</t>
    </r>
    <r>
      <rPr>
        <sz val="8"/>
        <rFont val="Arial"/>
        <family val="2"/>
      </rPr>
      <t xml:space="preserve"> pitná voda, sůl, cukr, ocet, koření), majonéza(řepkový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t>
    </r>
    <r>
      <rPr>
        <sz val="8"/>
        <rFont val="Arial"/>
        <family val="2"/>
      </rPr>
      <t xml:space="preserve">o,ocet, cukr, jedlá sůl, koření,konzervant: Benzoan sodný, přírodní barvivo: Karoteny),cukr, ocet kvasný lihový, sůl,modifikovaný bramborový škrob, zahušťovadlo: Xanthan, slunečnicový olej, koření, cibule, extrakty koření)), </t>
    </r>
    <r>
      <rPr>
        <b/>
        <sz val="8"/>
        <rFont val="Arial"/>
        <family val="2"/>
      </rPr>
      <t>tvrdý</t>
    </r>
    <r>
      <rPr>
        <sz val="8"/>
        <rFont val="Arial"/>
        <family val="2"/>
      </rPr>
      <t xml:space="preserve"> </t>
    </r>
    <r>
      <rPr>
        <b/>
        <sz val="8"/>
        <rFont val="Arial"/>
        <family val="2"/>
      </rPr>
      <t>sýr</t>
    </r>
    <r>
      <rPr>
        <sz val="8"/>
        <rFont val="Arial"/>
        <family val="2"/>
      </rPr>
      <t xml:space="preserve"> 20%(</t>
    </r>
    <r>
      <rPr>
        <b/>
        <sz val="8"/>
        <rFont val="Arial"/>
        <family val="2"/>
      </rPr>
      <t>mléko</t>
    </r>
    <r>
      <rPr>
        <sz val="8"/>
        <rFont val="Arial"/>
        <family val="2"/>
      </rPr>
      <t xml:space="preserve">, jedlá sůl, </t>
    </r>
    <r>
      <rPr>
        <sz val="8"/>
        <rFont val="Arial"/>
        <family val="2"/>
        <charset val="238"/>
      </rPr>
      <t>mléčné kultury</t>
    </r>
    <r>
      <rPr>
        <sz val="8"/>
        <rFont val="Arial"/>
        <family val="2"/>
      </rPr>
      <t>), pór, cukr, sůl, konzer.: mléčnan sodný.</t>
    </r>
  </si>
  <si>
    <r>
      <rPr>
        <b/>
        <sz val="8"/>
        <rFont val="Arial"/>
        <family val="2"/>
        <charset val="238"/>
      </rPr>
      <t>celer steril. 40% (celer kostky</t>
    </r>
    <r>
      <rPr>
        <sz val="8"/>
        <rFont val="Arial"/>
        <family val="2"/>
      </rPr>
      <t xml:space="preserve">, pitná voda, sůl, cukr, ocet, koření), majonéza(řepkový olej, voda, </t>
    </r>
    <r>
      <rPr>
        <b/>
        <sz val="8"/>
        <rFont val="Arial"/>
        <family val="2"/>
      </rPr>
      <t>žloutky</t>
    </r>
    <r>
      <rPr>
        <sz val="8"/>
        <rFont val="Arial"/>
        <family val="2"/>
      </rPr>
      <t>(</t>
    </r>
    <r>
      <rPr>
        <b/>
        <sz val="8"/>
        <rFont val="Arial"/>
        <family val="2"/>
        <charset val="238"/>
      </rPr>
      <t>vaječný</t>
    </r>
    <r>
      <rPr>
        <sz val="8"/>
        <rFont val="Arial"/>
        <family val="2"/>
      </rPr>
      <t xml:space="preserve"> </t>
    </r>
    <r>
      <rPr>
        <b/>
        <sz val="8"/>
        <rFont val="Arial"/>
        <family val="2"/>
      </rPr>
      <t>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 ananas 10%, kukuřice, pór, cukr, sůl, konzer.: mléčnan sodný.</t>
    </r>
  </si>
  <si>
    <r>
      <rPr>
        <b/>
        <sz val="8"/>
        <rFont val="Arial"/>
        <family val="2"/>
      </rPr>
      <t>tvaroh</t>
    </r>
    <r>
      <rPr>
        <sz val="8"/>
        <rFont val="Arial"/>
        <family val="2"/>
      </rPr>
      <t>(</t>
    </r>
    <r>
      <rPr>
        <b/>
        <sz val="8"/>
        <rFont val="Arial"/>
        <family val="2"/>
      </rPr>
      <t xml:space="preserve">mléko, </t>
    </r>
    <r>
      <rPr>
        <sz val="8"/>
        <rFont val="Arial"/>
        <family val="2"/>
        <charset val="238"/>
      </rPr>
      <t>mlékařské kultury</t>
    </r>
    <r>
      <rPr>
        <sz val="8"/>
        <rFont val="Arial"/>
        <family val="2"/>
      </rPr>
      <t xml:space="preserve">), majonéza(řepkový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 t</t>
    </r>
    <r>
      <rPr>
        <b/>
        <sz val="8"/>
        <rFont val="Arial"/>
        <family val="2"/>
      </rPr>
      <t>uňák</t>
    </r>
    <r>
      <rPr>
        <sz val="8"/>
        <rFont val="Arial"/>
        <family val="2"/>
      </rPr>
      <t xml:space="preserve"> sterilovaný 20%, delikates (rostlin. olej palmový, řepkový, kokosový), voda, </t>
    </r>
    <r>
      <rPr>
        <b/>
        <sz val="8"/>
        <rFont val="Arial"/>
        <family val="2"/>
        <charset val="238"/>
      </rPr>
      <t>odstředěné mléko</t>
    </r>
    <r>
      <rPr>
        <sz val="8"/>
        <rFont val="Arial"/>
        <family val="2"/>
      </rPr>
      <t>), emulgátor: slunečnicový lecitin , mono a diglyceridy mastných kyselin, aroma, konzerv.: sorbát draselný, antiox.  Askorbylpalmitát a Askorbylstearát, reg.kyselosti kyselina citronová, barvivo: beta karoten, vitamíny A), cibule, sůl, konzervant: mléčnan sodný.</t>
    </r>
  </si>
  <si>
    <r>
      <rPr>
        <b/>
        <sz val="8"/>
        <rFont val="Arial"/>
        <family val="2"/>
      </rPr>
      <t>tvaroh</t>
    </r>
    <r>
      <rPr>
        <sz val="8"/>
        <rFont val="Arial"/>
        <family val="2"/>
      </rPr>
      <t>(</t>
    </r>
    <r>
      <rPr>
        <b/>
        <sz val="8"/>
        <rFont val="Arial"/>
        <family val="2"/>
      </rPr>
      <t>mléko,</t>
    </r>
    <r>
      <rPr>
        <sz val="8"/>
        <rFont val="Arial"/>
        <family val="2"/>
      </rPr>
      <t xml:space="preserve"> mlékařské kultury), majonéza(řepkový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t>
    </r>
    <r>
      <rPr>
        <b/>
        <sz val="8"/>
        <rFont val="Arial"/>
        <family val="2"/>
        <charset val="238"/>
      </rPr>
      <t>celer steril(celer kostky,</t>
    </r>
    <r>
      <rPr>
        <sz val="8"/>
        <rFont val="Arial"/>
        <family val="2"/>
      </rPr>
      <t xml:space="preserve"> pitná voda, sůl, cukr, ocet, koření), rostl. tuk(rostlin. olej palmový, řepkový, kokosový), voda, odstředěné </t>
    </r>
    <r>
      <rPr>
        <b/>
        <sz val="8"/>
        <rFont val="Arial"/>
        <family val="2"/>
        <charset val="238"/>
      </rPr>
      <t>mléko</t>
    </r>
    <r>
      <rPr>
        <sz val="8"/>
        <rFont val="Arial"/>
        <family val="2"/>
      </rPr>
      <t>), emulgátor: slunečnicový lecitin , mono a diglyceridy mastných kyselin, aroma, konzerv.: sorbát draselný, antiox.  Askorbylpalmitát a Askorbylstearát, reg.kyselosti kyselina citronová, barvivo: beta karoten, vitamíny A), vařené</t>
    </r>
    <r>
      <rPr>
        <b/>
        <sz val="8"/>
        <rFont val="Arial"/>
        <family val="2"/>
      </rPr>
      <t xml:space="preserve"> vejce</t>
    </r>
    <r>
      <rPr>
        <sz val="8"/>
        <rFont val="Arial"/>
        <family val="2"/>
      </rPr>
      <t>, pór, cukr, sůl, konzervant: mléčnan sodný.</t>
    </r>
  </si>
  <si>
    <r>
      <t xml:space="preserve">špekáčky 31% (vepř. maso 75%, hovězí maso 5%, vepřové sádlo, voda, jedlá sůl, stab.: dusitan sodný, česnek,  koření , stabilizátor:  Trifosforečnan, paprikový extrakt, antiox.: Erythorban sodný, citrusová vláknina), nálev(voda, ocet, cukr, sůl, koření), cibule, steril.zelí (zelí bílé hlávkové, voda, sůl, cukr, ocet kvasný, výtažky z přírodních arom. látek, koření: kmín, </t>
    </r>
    <r>
      <rPr>
        <b/>
        <sz val="8"/>
        <rFont val="Arial"/>
        <family val="2"/>
      </rPr>
      <t>hořčičné semeno</t>
    </r>
    <r>
      <rPr>
        <sz val="8"/>
        <rFont val="Arial"/>
        <family val="2"/>
      </rPr>
      <t xml:space="preserve">, kyselina citronová, </t>
    </r>
    <r>
      <rPr>
        <b/>
        <sz val="8"/>
        <rFont val="Arial"/>
        <family val="2"/>
      </rPr>
      <t>Disiřičitan draselný</t>
    </r>
    <r>
      <rPr>
        <sz val="8"/>
        <rFont val="Arial"/>
        <family val="2"/>
      </rPr>
      <t>, náhradní sladidlo: sacharin), steril.kapie (paprika červená, pitná voda, ocet, cukr, sůl, výtažky z koření, náhr. sladidlo: sacharin),konzervant: kyselina mléčná. Pevný podíl: 68%, max.obsah tuku v uzenině: 45%</t>
    </r>
  </si>
  <si>
    <t>6557</t>
  </si>
  <si>
    <r>
      <rPr>
        <b/>
        <sz val="10"/>
        <rFont val="Arial"/>
        <family val="2"/>
        <charset val="238"/>
      </rPr>
      <t>Ječné kroupy</t>
    </r>
    <r>
      <rPr>
        <sz val="10"/>
        <rFont val="Arial"/>
        <family val="2"/>
        <charset val="238"/>
      </rPr>
      <t xml:space="preserve"> (44%), vepřová krev, vepřové maso(20%), masový vývar, cibule, </t>
    </r>
    <r>
      <rPr>
        <b/>
        <sz val="10"/>
        <rFont val="Arial"/>
        <family val="2"/>
        <charset val="238"/>
      </rPr>
      <t>rohlíky</t>
    </r>
    <r>
      <rPr>
        <sz val="10"/>
        <rFont val="Arial"/>
        <family val="2"/>
        <charset val="238"/>
      </rPr>
      <t xml:space="preserve"> (</t>
    </r>
    <r>
      <rPr>
        <b/>
        <sz val="10"/>
        <rFont val="Arial"/>
        <family val="2"/>
        <charset val="238"/>
      </rPr>
      <t>pšeničná mouka</t>
    </r>
    <r>
      <rPr>
        <sz val="10"/>
        <rFont val="Arial"/>
        <family val="2"/>
        <charset val="238"/>
      </rPr>
      <t xml:space="preserve">, droždí, sůl, cukr, </t>
    </r>
    <r>
      <rPr>
        <b/>
        <sz val="10"/>
        <rFont val="Arial"/>
        <family val="2"/>
        <charset val="238"/>
      </rPr>
      <t>pšeničná mouka sladová</t>
    </r>
    <r>
      <rPr>
        <sz val="10"/>
        <rFont val="Arial"/>
        <family val="2"/>
        <charset val="238"/>
      </rPr>
      <t>, 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jedlá sůl, česnek, směs koření, konzerv.: E262. </t>
    </r>
  </si>
  <si>
    <r>
      <t xml:space="preserve">Vepřové maso a játra (40%), vepř. kůže, </t>
    </r>
    <r>
      <rPr>
        <b/>
        <sz val="10"/>
        <rFont val="Arial"/>
        <family val="2"/>
        <charset val="238"/>
      </rPr>
      <t>rohlíky</t>
    </r>
    <r>
      <rPr>
        <sz val="10"/>
        <rFont val="Arial"/>
        <family val="2"/>
      </rPr>
      <t xml:space="preserve"> (</t>
    </r>
    <r>
      <rPr>
        <b/>
        <sz val="10"/>
        <rFont val="Arial"/>
        <family val="2"/>
        <charset val="238"/>
      </rPr>
      <t>pšeničná mouka</t>
    </r>
    <r>
      <rPr>
        <sz val="10"/>
        <rFont val="Arial"/>
        <family val="2"/>
      </rPr>
      <t xml:space="preserve">, droždí, sůl, cukr, </t>
    </r>
    <r>
      <rPr>
        <b/>
        <sz val="10"/>
        <rFont val="Arial"/>
        <family val="2"/>
        <charset val="238"/>
      </rPr>
      <t>pšeničná mouka sladová,</t>
    </r>
    <r>
      <rPr>
        <sz val="10"/>
        <rFont val="Arial"/>
        <family val="2"/>
      </rPr>
      <t xml:space="preserve"> emulgátor (E472e, E322-</t>
    </r>
    <r>
      <rPr>
        <b/>
        <sz val="10"/>
        <rFont val="Arial"/>
        <family val="2"/>
        <charset val="238"/>
      </rPr>
      <t>sojový</t>
    </r>
    <r>
      <rPr>
        <sz val="10"/>
        <rFont val="Arial"/>
        <family val="2"/>
      </rPr>
      <t>),</t>
    </r>
    <r>
      <rPr>
        <b/>
        <sz val="10"/>
        <rFont val="Arial"/>
        <family val="2"/>
        <charset val="238"/>
      </rPr>
      <t xml:space="preserve"> pšeničný lepek</t>
    </r>
    <r>
      <rPr>
        <sz val="10"/>
        <rFont val="Arial"/>
        <family val="2"/>
      </rPr>
      <t xml:space="preserve">, dextróza, regulátor kyselosti E341, zahušťovadlo E466, enzymy, látka zlepšující mouku E300, rostlinný olej, voda), masový vývar, </t>
    </r>
    <r>
      <rPr>
        <b/>
        <sz val="10"/>
        <rFont val="Arial"/>
        <family val="2"/>
        <charset val="238"/>
      </rPr>
      <t>pšen. krupice</t>
    </r>
    <r>
      <rPr>
        <sz val="10"/>
        <rFont val="Arial"/>
        <family val="2"/>
      </rPr>
      <t xml:space="preserve">, jedlá sůl, cibule, česnek, směs koření, konzerv.:E262. </t>
    </r>
  </si>
  <si>
    <r>
      <rPr>
        <b/>
        <sz val="8"/>
        <rFont val="Arial CE"/>
        <charset val="238"/>
      </rPr>
      <t>pšeničná mouka 46%</t>
    </r>
    <r>
      <rPr>
        <sz val="8"/>
        <rFont val="Arial CE"/>
        <charset val="238"/>
      </rPr>
      <t xml:space="preserve">, rostlinný margarín  30%(rostlinný tuk palmový, rostlinný olej řepkový, voda, emulgátory: mono a diglyceridy mastných kyselin,  slunečnicový lecitin, konz. látka: kyselina sorbová, reg. kyselosti: kyselina citronová, máslové aroma, barvivo: beta karoten), voda, </t>
    </r>
    <r>
      <rPr>
        <b/>
        <sz val="8"/>
        <rFont val="Arial CE"/>
        <charset val="238"/>
      </rPr>
      <t>vaječné žloutky (vaječné žloutky</t>
    </r>
    <r>
      <rPr>
        <sz val="8"/>
        <rFont val="Arial CE"/>
        <charset val="238"/>
      </rPr>
      <t xml:space="preserve">, konzervant: sorban draselný, reg. kyselosti: kyselina citronová), kyselina citronová, jedlá sůl  </t>
    </r>
  </si>
  <si>
    <t>72083</t>
  </si>
  <si>
    <t>Listové těsto 250g</t>
  </si>
  <si>
    <r>
      <rPr>
        <b/>
        <sz val="8"/>
        <rFont val="Arial CE"/>
        <charset val="238"/>
      </rPr>
      <t>pšeničná mouka</t>
    </r>
    <r>
      <rPr>
        <sz val="8"/>
        <rFont val="Arial CE"/>
        <charset val="238"/>
      </rPr>
      <t xml:space="preserve"> 46%, rostlinný margarín  30%(rostlinný tuk palmový, rostlinný olej řepkový, voda, emulgátory: mono a diglyceridy mastných kyselin,  slunečnicový lecitin, konz. látka: kyselina sorbová, reg. kyselosti: kyselina citronová, máslové aroma, barvivo: beta karoten), voda, </t>
    </r>
    <r>
      <rPr>
        <b/>
        <sz val="8"/>
        <rFont val="Arial CE"/>
        <charset val="238"/>
      </rPr>
      <t>vaječné žloutky (vaječné žloutky</t>
    </r>
    <r>
      <rPr>
        <sz val="8"/>
        <rFont val="Arial CE"/>
        <charset val="238"/>
      </rPr>
      <t xml:space="preserve">, konzervant: sorban draselný, reg. kyselosti: kyselina citronová), kyselina citronová, jedlá sůl  </t>
    </r>
  </si>
  <si>
    <t>552</t>
  </si>
  <si>
    <t>Paštika s králičím masem hrubá 200g</t>
  </si>
  <si>
    <t>Energetická hodnota: 1152 kJ/278 kcal/, tuky 21.8 g z toho nasycené mastné kyseliny 6.8 g, sacharidy 7.2 g z toho cukry 0,5g, bílkoviny 11.7 g, sůl 2,1 g.</t>
  </si>
  <si>
    <t>6, 9</t>
  </si>
  <si>
    <t>553</t>
  </si>
  <si>
    <t>Paštika s králičím masem jemná 200g</t>
  </si>
  <si>
    <t>Energetická hodnota: 994 kJ/241 kcal/, tuky 21.3 g z toho nasycené mastné kyseliny 6.2 g, sacharidy 8.8 g z toho cukry 0,5g, bílkoviny 9.3 g, sůl 1.8 g.</t>
  </si>
  <si>
    <t>Masové kuličky,rajská omáčka,kolínka</t>
  </si>
  <si>
    <t>Svíčková hovězí pečeně,knedlík</t>
  </si>
  <si>
    <t>Vepřová plec ,zelí ,knedlík</t>
  </si>
  <si>
    <t>Špagety s vepřovým masem</t>
  </si>
  <si>
    <t>Bramborové knedlíky plněné uzeným masem,zelí</t>
  </si>
  <si>
    <t>Segedínský guláš,knedlík</t>
  </si>
  <si>
    <t>Vepřové výpečky,špenát,bramborový knedlík</t>
  </si>
  <si>
    <t>Vepřový "ptáček",rýže</t>
  </si>
  <si>
    <t>Smažený vepřový řízek,bramborový salát</t>
  </si>
  <si>
    <t>hotová jídla</t>
  </si>
  <si>
    <t>+ 1 až + 5°C</t>
  </si>
  <si>
    <t>DEVÍTKA PLUS, s.r.o.</t>
  </si>
  <si>
    <t>Příprava: Před ohřátím v mikrovlnné troubě propíchněte krycí fólii a ohřívejte cca 3,5 min. při 750 W.</t>
  </si>
  <si>
    <t>.+2°C až +10°C</t>
  </si>
  <si>
    <t>Gazdovská parenica neúdená 112g (OA)</t>
  </si>
  <si>
    <t>polomäkký, nezrejúci, polotučný, parený syr</t>
  </si>
  <si>
    <t xml:space="preserve"> od +2°C do +8°C</t>
  </si>
  <si>
    <t>AROFARMA, spol.s r.o., Červený Kameň</t>
  </si>
  <si>
    <t>Gazdovská parenica údená 110 g (OA)</t>
  </si>
  <si>
    <t>polomäkký, nezrejúci, polotučný, parený, údený syr</t>
  </si>
  <si>
    <t>Gazdovské pareničky neúdené 100g</t>
  </si>
  <si>
    <t>Gazdovské pareničky údené 100g</t>
  </si>
  <si>
    <t>Gazdovský polooštiepok neúdený 168g (OA)</t>
  </si>
  <si>
    <t>Gazdovský polooštiepok údený 165g (OA)</t>
  </si>
  <si>
    <t>Bryndza plnotučná 125g</t>
  </si>
  <si>
    <t>bryndza plnotučná zmesná</t>
  </si>
  <si>
    <t>neděláme</t>
  </si>
  <si>
    <t>4891</t>
  </si>
  <si>
    <t>Gurmán cigáro</t>
  </si>
  <si>
    <t>Salám TOREADOR</t>
  </si>
  <si>
    <t>RAMDAM, s.r.o.</t>
  </si>
  <si>
    <t>strouhanka ( rýžová mouka, dextróza (kukuřice), sůl, emulgátor: E 471, paprikový prášek, prášek z kurkumy), sůl, petrželová nať,česnek, pastiňák, cibule, pažitka, mrkev, oregano, bazalka, kvasničný extrakt, extrakty koření</t>
  </si>
  <si>
    <t>obalovací směsi</t>
  </si>
  <si>
    <t>v suchu do  30°C</t>
  </si>
  <si>
    <t>strouhanka ( rýžová mouka, dextróza (kukuřice), sůl, emulgátor: E 471, paprikový prášek, prášek z kurkumy)</t>
  </si>
  <si>
    <t>těstoviny</t>
  </si>
  <si>
    <t>Kurkumové nudle sváteční 200 g</t>
  </si>
  <si>
    <t>Nudličky do polívčičky 200 g</t>
  </si>
  <si>
    <t>Petrželové drobení 200 g</t>
  </si>
  <si>
    <t>Špenátové nudle široké 300g</t>
  </si>
  <si>
    <t>Rajčatové nudle široké 300g</t>
  </si>
  <si>
    <t>Pikantní nudle široké 300g</t>
  </si>
  <si>
    <t>Medvědí česnek nudle široké 300g</t>
  </si>
  <si>
    <t>Bylinkové nudle široké 300g</t>
  </si>
  <si>
    <t>Houbové nudle široké 300g</t>
  </si>
  <si>
    <t>Skořicové  těstoviny s perníkovým kořením 400g</t>
  </si>
  <si>
    <t>Čoko těstoviny 300g</t>
  </si>
  <si>
    <t>Vařte v osolené vroucí vodě  1 minutu, poté sceďte.</t>
  </si>
  <si>
    <t>Vařte v osolené vroucí vodě 1 - 2 minuty, poté sceďte.</t>
  </si>
  <si>
    <t>Vařte v osolené vroucí vodě 2 - 3 minuty, poté sceďte.</t>
  </si>
  <si>
    <t>Vařte v osolené vroucí vodě  2 - 4 minuty, poté sceďte.</t>
  </si>
  <si>
    <t>Vařte v osolené vroucí vodě  4 - 6 minuty, poté sceďte.</t>
  </si>
  <si>
    <r>
      <t>večka (</t>
    </r>
    <r>
      <rPr>
        <b/>
        <sz val="8"/>
        <rFont val="Arial"/>
        <family val="2"/>
        <charset val="238"/>
      </rPr>
      <t>pšeničná mouka</t>
    </r>
    <r>
      <rPr>
        <sz val="8"/>
        <rFont val="Arial"/>
        <family val="2"/>
        <charset val="238"/>
      </rPr>
      <t>, droždí, sůl, cukr,</t>
    </r>
    <r>
      <rPr>
        <b/>
        <sz val="8"/>
        <rFont val="Arial"/>
        <family val="2"/>
        <charset val="238"/>
      </rPr>
      <t xml:space="preserve"> pšeničná mouka sladová</t>
    </r>
    <r>
      <rPr>
        <sz val="8"/>
        <rFont val="Arial"/>
        <family val="2"/>
        <charset val="238"/>
      </rPr>
      <t>, emulgátor (E472e, E322 -</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majonéza ( řepkový olej, voda, ocet, </t>
    </r>
    <r>
      <rPr>
        <b/>
        <sz val="8"/>
        <rFont val="Arial"/>
        <family val="2"/>
        <charset val="238"/>
      </rPr>
      <t>žloutky</t>
    </r>
    <r>
      <rPr>
        <sz val="8"/>
        <rFont val="Arial"/>
        <family val="2"/>
        <charset val="238"/>
      </rPr>
      <t xml:space="preserve">,cukr,sůl, </t>
    </r>
    <r>
      <rPr>
        <b/>
        <sz val="8"/>
        <rFont val="Arial"/>
        <family val="2"/>
        <charset val="238"/>
      </rPr>
      <t>hořčice (hořčičné semeno</t>
    </r>
    <r>
      <rPr>
        <sz val="8"/>
        <rFont val="Arial"/>
        <family val="2"/>
        <charset val="238"/>
      </rPr>
      <t xml:space="preserve">, koření, konz. E211,barvivo E160a ), mod.škrob E1422, zahušť.:E415), steril. okurky, mrkev, cibule, hrášek, ocet, pepř, konz.: E202,E262), šunka (vepřové maso (70%), voda,  jedlá sůl, bram.škrob, stabilizátor: E 450, E 250, zahušť.: E 407a,E415, antioxidant: E301), debrec. pečeně (vepřové maso (75%),(voda,jedlá sůl, stabilizátor:E 451, E 250, antiox.E316, zahušťovadlo: E 407,zvýr.chuti E621,extrakty koření), paprika, </t>
    </r>
    <r>
      <rPr>
        <b/>
        <sz val="8"/>
        <rFont val="Arial"/>
        <family val="2"/>
        <charset val="238"/>
      </rPr>
      <t>žloutky</t>
    </r>
    <r>
      <rPr>
        <sz val="8"/>
        <rFont val="Arial"/>
        <family val="2"/>
        <charset val="238"/>
      </rPr>
      <t xml:space="preserve">) vysočina (vepřové maso (78%),jedlá sůl, stab.: E450, E250, antioxidant:E301, zvýr. chuti: E 621, bram.škrob,směs koření a extrakty koření,aroma), </t>
    </r>
    <r>
      <rPr>
        <b/>
        <sz val="8"/>
        <rFont val="Arial"/>
        <family val="2"/>
        <charset val="238"/>
      </rPr>
      <t>tvrdý sýr</t>
    </r>
    <r>
      <rPr>
        <sz val="8"/>
        <rFont val="Arial"/>
        <family val="2"/>
        <charset val="238"/>
      </rPr>
      <t>,okurky,</t>
    </r>
    <r>
      <rPr>
        <b/>
        <sz val="8"/>
        <rFont val="Arial"/>
        <family val="2"/>
        <charset val="238"/>
      </rPr>
      <t xml:space="preserve"> vejce</t>
    </r>
    <r>
      <rPr>
        <sz val="8"/>
        <rFont val="Arial"/>
        <family val="2"/>
        <charset val="238"/>
      </rPr>
      <t xml:space="preserve">, kapie. </t>
    </r>
  </si>
  <si>
    <r>
      <t xml:space="preserve">Selská tlačenka (Vepřové maso 50%, vepř.droby,masový vývar,vepř. kůže,česnek,jedlá sůl, ocet,směs koření), šunková tlačenka (Vepřové maso(60%),masový vývar,vepř. kůže,česnek,jedlá sůl,stab.E250,směs koření), anglická slanina (Vepřové maso (70%),(voda,jedlá sůl, stabilizátor:E 451, E 250, antiox.E316, zahušťovadlo: E 407,zvýr.chuti E621,extrakty koření)), vepřové výpečky (Vepřové maso(90%), jedlá sůl, česnek, koriandr), jitrnice (Vepřové maso a játra (40%),vepř.kůže, </t>
    </r>
    <r>
      <rPr>
        <b/>
        <sz val="8"/>
        <rFont val="Arial"/>
        <family val="2"/>
        <charset val="238"/>
      </rPr>
      <t>rohlíky(pšeničná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olej, voda), masový vývar,</t>
    </r>
    <r>
      <rPr>
        <b/>
        <sz val="8"/>
        <rFont val="Arial"/>
        <family val="2"/>
        <charset val="238"/>
      </rPr>
      <t>pšen.krupice</t>
    </r>
    <r>
      <rPr>
        <sz val="8"/>
        <rFont val="Arial"/>
        <family val="2"/>
        <charset val="238"/>
      </rPr>
      <t>, jedlá sůl, cibule, česnek,směs koření,konzerv.: E262), jelita (</t>
    </r>
    <r>
      <rPr>
        <b/>
        <sz val="8"/>
        <rFont val="Arial"/>
        <family val="2"/>
        <charset val="238"/>
      </rPr>
      <t>Ječné kroupy(44%),</t>
    </r>
    <r>
      <rPr>
        <sz val="8"/>
        <rFont val="Arial"/>
        <family val="2"/>
        <charset val="238"/>
      </rPr>
      <t xml:space="preserve"> vepřová krev, vepřové maso(20%), masový vývar, cibule, </t>
    </r>
    <r>
      <rPr>
        <b/>
        <sz val="8"/>
        <rFont val="Arial"/>
        <family val="2"/>
        <charset val="238"/>
      </rPr>
      <t>rohlíky (pšeničná mouka</t>
    </r>
    <r>
      <rPr>
        <sz val="8"/>
        <rFont val="Arial"/>
        <family val="2"/>
        <charset val="238"/>
      </rPr>
      <t>,</t>
    </r>
    <r>
      <rPr>
        <b/>
        <sz val="8"/>
        <rFont val="Arial"/>
        <family val="2"/>
        <charset val="238"/>
      </rPr>
      <t xml:space="preserve"> </t>
    </r>
    <r>
      <rPr>
        <sz val="8"/>
        <rFont val="Arial"/>
        <family val="2"/>
        <charset val="238"/>
      </rPr>
      <t>droždí, sůl, cukr,</t>
    </r>
    <r>
      <rPr>
        <b/>
        <sz val="8"/>
        <rFont val="Arial"/>
        <family val="2"/>
        <charset val="238"/>
      </rPr>
      <t xml:space="preserve"> pšeničná mouka sladová, </t>
    </r>
    <r>
      <rPr>
        <sz val="8"/>
        <rFont val="Arial"/>
        <family val="2"/>
        <charset val="238"/>
      </rPr>
      <t>emulgátor (E472e, E322</t>
    </r>
    <r>
      <rPr>
        <b/>
        <sz val="8"/>
        <rFont val="Arial"/>
        <family val="2"/>
        <charset val="238"/>
      </rPr>
      <t xml:space="preserve">-sojový), pšeničný lepek, </t>
    </r>
    <r>
      <rPr>
        <sz val="8"/>
        <rFont val="Arial"/>
        <family val="2"/>
        <charset val="238"/>
      </rPr>
      <t xml:space="preserve">dextróza, regulátor kyselosti E341, zahušťovadlo E466, enzymy, látka zlepšující mouku E300, rostlinný řepkový olej, voda),jedlá sůl, česnek, směs koření, konzerv.: E262), </t>
    </r>
  </si>
  <si>
    <r>
      <t xml:space="preserve">Výrobek se sladidlem.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steril.okurky (okurky nakládačky, pitná voda, ocet, cukr, sůl, výtažky přírodních aromatických látek, náhr. sladidlo sacharin), cibule, okur.nálev(cukr, sůl, ocet, koření), konzervant: kyselina mléčná, kyselina octová. </t>
    </r>
  </si>
  <si>
    <r>
      <t>Výrobek se sladidlem. Brambory, majonéza (řepkový olej, voda,</t>
    </r>
    <r>
      <rPr>
        <b/>
        <sz val="8"/>
        <rFont val="Arial"/>
        <family val="2"/>
      </rPr>
      <t xml:space="preserve"> 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 ),cukr, ocet kvasný lihový, sůl,modifikovaný bramborový škrob, zahušťovadlo: Xanthan, slunečnicový olej, koření, cibule, extrakty koření. ),  steril.okurky (okurky nakládačky, pitná voda, ocet, cukr, sůl, výtažky přírodních aromatických látek, náhr. sladidlo sacharin),sterilovaná mrkev (mrkev kostky, pitná voda, sůl, cukr, ocet, koření),cibule,hrášek,pepř, konzervant: octan sodný.</t>
    </r>
  </si>
  <si>
    <r>
      <t xml:space="preserve">Výrobek se sladidlem.Brambory 70%, majonéza 10%(řepkový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 steril.okurky (okurky nakládačky, pitná voda, ocet, cukr, sůl, výtažky přírodních aromatických látek, náhr. sladidlo sacharin), vejce, sterilovaná mrkev (mrkev kostky, pitná voda, sůl, cukr, ocet, koření), cibule, hrášek, pepř, konzervant: octan sodný. </t>
    </r>
  </si>
  <si>
    <t xml:space="preserve">Výrobek se sladidlem. Brambory 60%, steril.okurky (okurky nakládačky, pitná voda, ocet, cukr, sůl, výtažky přírodních aromatických látek, náhr. sladidlo sacharin), sterilovaná mrkev (mrkev kostky, pitná voda, sůl, cukr, ocet, koření), řepkový olej, cibule, hrášek, cukr, sůl, pepř, konzervant: kyselina mléčná, kyselina octová. </t>
  </si>
  <si>
    <r>
      <t>Výrobek se sladidlem. T</t>
    </r>
    <r>
      <rPr>
        <b/>
        <sz val="8"/>
        <rFont val="Arial"/>
        <family val="2"/>
      </rPr>
      <t>varoh</t>
    </r>
    <r>
      <rPr>
        <sz val="8"/>
        <rFont val="Arial"/>
        <family val="2"/>
      </rPr>
      <t xml:space="preserve"> 55%(</t>
    </r>
    <r>
      <rPr>
        <b/>
        <sz val="8"/>
        <rFont val="Arial"/>
        <family val="2"/>
      </rPr>
      <t>mléko, mlékařské</t>
    </r>
    <r>
      <rPr>
        <sz val="8"/>
        <rFont val="Arial"/>
        <family val="2"/>
      </rPr>
      <t xml:space="preserve"> kultury), rostl. margarín (rostlin. olej palmový, řepkový, kokosový), voda, </t>
    </r>
    <r>
      <rPr>
        <b/>
        <sz val="8"/>
        <rFont val="Arial"/>
        <family val="2"/>
        <charset val="238"/>
      </rPr>
      <t>odstředěné mléko</t>
    </r>
    <r>
      <rPr>
        <sz val="8"/>
        <rFont val="Arial"/>
        <family val="2"/>
      </rPr>
      <t xml:space="preserve">), emulgátor: slunečnicový lecitin , mono a diglyceridy mastných kyselin, aroma, konzerv.: sorbát draselný, antiox.  Askorbylpalmitát a Askorbylstearát, reg.kyselosti kyselina citronová, barvivo: beta karoten, vitamíny A),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steril.kapie (paprika červená, pitná voda, ocet, cukr, sůl, výtažky z koření, náhr. sladidlo: sacharin), cibule, sůl, sladká paprika, konzervant mléčnan sodný. </t>
    </r>
  </si>
  <si>
    <r>
      <t xml:space="preserve">Výrobek se sladidlem.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t>
    </r>
    <r>
      <rPr>
        <b/>
        <sz val="8"/>
        <rFont val="Arial"/>
        <family val="2"/>
      </rPr>
      <t xml:space="preserve"> tavený sýr</t>
    </r>
    <r>
      <rPr>
        <sz val="8"/>
        <rFont val="Arial"/>
        <family val="2"/>
      </rPr>
      <t>(pitná voda</t>
    </r>
    <r>
      <rPr>
        <b/>
        <sz val="8"/>
        <rFont val="Arial"/>
        <family val="2"/>
      </rPr>
      <t xml:space="preserve">, sýry, </t>
    </r>
    <r>
      <rPr>
        <b/>
        <sz val="8"/>
        <rFont val="Arial"/>
        <family val="2"/>
        <charset val="238"/>
      </rPr>
      <t>sušená</t>
    </r>
    <r>
      <rPr>
        <b/>
        <sz val="8"/>
        <rFont val="Arial"/>
        <family val="2"/>
      </rPr>
      <t xml:space="preserve"> syrovátka, </t>
    </r>
    <r>
      <rPr>
        <b/>
        <sz val="8"/>
        <rFont val="Arial"/>
        <family val="2"/>
        <charset val="238"/>
      </rPr>
      <t>sušené</t>
    </r>
    <r>
      <rPr>
        <b/>
        <sz val="8"/>
        <rFont val="Arial"/>
        <family val="2"/>
      </rPr>
      <t xml:space="preserve"> mléko, </t>
    </r>
    <r>
      <rPr>
        <sz val="8"/>
        <rFont val="Arial"/>
        <family val="2"/>
      </rPr>
      <t>stabilizátor: (modifikovaný kukuřičný škrob, karagenan),</t>
    </r>
    <r>
      <rPr>
        <b/>
        <sz val="8"/>
        <rFont val="Arial"/>
        <family val="2"/>
      </rPr>
      <t>máslo</t>
    </r>
    <r>
      <rPr>
        <sz val="8"/>
        <rFont val="Arial"/>
        <family val="2"/>
      </rPr>
      <t xml:space="preserve">, tavící soli: (E 452, E 450, E 341, E 339), jedlá sůl), steril.kapie (paprika červená, pitná voda, ocet, cukr, sůl, výtažky z koření, náhr. sladidlo: sacharin), česnek, steril.feferony (feferony kulaté, voda, ocet, sůl, náhradní sladidlo:sacharin), konzervant : mléčnan sodný. </t>
    </r>
  </si>
  <si>
    <r>
      <t xml:space="preserve">Výrobek se sladidlem. Vařené </t>
    </r>
    <r>
      <rPr>
        <b/>
        <sz val="8"/>
        <rFont val="Arial"/>
        <family val="2"/>
        <charset val="238"/>
      </rPr>
      <t>vejce 34%</t>
    </r>
    <r>
      <rPr>
        <sz val="8"/>
        <rFont val="Arial"/>
        <family val="2"/>
      </rPr>
      <t xml:space="preserve">, brambory,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steril.okurky (okurky nakládačky, pitná voda, ocet, cukr, sůl, výtažky přírodních aromatických látek, náhr. sladidlo sacharin), cibule, konzervant: octan sodný. </t>
    </r>
  </si>
  <si>
    <r>
      <t xml:space="preserve">Výrobek se sladidlem. Hovězí maso, raj.protlak (rajčatový protlak, modifikovaný bramborový škrob, sůl, cukr, voda), cibule,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brambory, steril.okurky(okurky nakládačky, pitná voda, ocet, cukr, sůl, výtažky přírodních aromatických látek, náhr. sladidlo sacharin), paprika(paprika, voda, ocet, cukr, sůl, náhr. sladidlo: sacharin, výtažek z přír. aromatických látek), feferony(feferony kulaté, voda, ocet, sůl, náhradní sladidlo:sacharin), konzervant: mléčnan sodný. </t>
    </r>
  </si>
  <si>
    <r>
      <t xml:space="preserve">Výrobek se sladidlem. Majonéza (řepkový olej, voda, </t>
    </r>
    <r>
      <rPr>
        <b/>
        <sz val="8"/>
        <rFont val="Arial"/>
        <family val="2"/>
      </rPr>
      <t>žloutky</t>
    </r>
    <r>
      <rPr>
        <b/>
        <sz val="8"/>
        <rFont val="Arial"/>
        <family val="2"/>
        <charset val="238"/>
      </rPr>
      <t>(vaječný</t>
    </r>
    <r>
      <rPr>
        <sz val="8"/>
        <rFont val="Arial"/>
        <family val="2"/>
      </rPr>
      <t xml:space="preserve"> </t>
    </r>
    <r>
      <rPr>
        <b/>
        <sz val="8"/>
        <rFont val="Arial"/>
        <family val="2"/>
      </rPr>
      <t>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t>
    </r>
    <r>
      <rPr>
        <b/>
        <sz val="8"/>
        <rFont val="Arial"/>
        <family val="2"/>
        <charset val="238"/>
      </rPr>
      <t>tavený sýr</t>
    </r>
    <r>
      <rPr>
        <sz val="8"/>
        <rFont val="Arial"/>
        <family val="2"/>
      </rPr>
      <t xml:space="preserve">(pitná voda, </t>
    </r>
    <r>
      <rPr>
        <b/>
        <sz val="8"/>
        <rFont val="Arial"/>
        <family val="2"/>
        <charset val="238"/>
      </rPr>
      <t>sýry, sušená syrovátka, sušené mléko</t>
    </r>
    <r>
      <rPr>
        <sz val="8"/>
        <rFont val="Arial"/>
        <family val="2"/>
      </rPr>
      <t>, stabilizátor: (modifikovaný kukuřičný škrob, karagenan),</t>
    </r>
    <r>
      <rPr>
        <b/>
        <sz val="8"/>
        <rFont val="Arial"/>
        <family val="2"/>
      </rPr>
      <t>máslo</t>
    </r>
    <r>
      <rPr>
        <sz val="8"/>
        <rFont val="Arial"/>
        <family val="2"/>
      </rPr>
      <t xml:space="preserve">, tavící soli: (E 452, E 450, E 341, E 339), jedlá sůl), </t>
    </r>
    <r>
      <rPr>
        <b/>
        <sz val="8"/>
        <rFont val="Arial"/>
        <family val="2"/>
        <charset val="238"/>
      </rPr>
      <t>tvrdý sýr</t>
    </r>
    <r>
      <rPr>
        <sz val="8"/>
        <rFont val="Arial"/>
        <family val="2"/>
      </rPr>
      <t xml:space="preserve"> 25% (</t>
    </r>
    <r>
      <rPr>
        <b/>
        <sz val="8"/>
        <rFont val="Arial"/>
        <family val="2"/>
      </rPr>
      <t>mléko</t>
    </r>
    <r>
      <rPr>
        <sz val="8"/>
        <rFont val="Arial"/>
        <family val="2"/>
      </rPr>
      <t xml:space="preserve">, jedlá sůl, </t>
    </r>
    <r>
      <rPr>
        <sz val="8"/>
        <rFont val="Arial"/>
        <family val="2"/>
        <charset val="238"/>
      </rPr>
      <t>mléčné</t>
    </r>
    <r>
      <rPr>
        <sz val="8"/>
        <rFont val="Arial"/>
        <family val="2"/>
      </rPr>
      <t xml:space="preserve"> kultury), česnek 1,7%,  steril.kapie (paprika červená, pitná voda, ocet, cukr, sůl, výtažky z koření, náhr. sladidlo: sacharin), feferony (feferony kulaté, voda, ocet, sůl, náhradní sladidlo:sacharin), sůl, konzervant: mléčnan sodný.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</si>
  <si>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paříž.salát (majonéza (řepkový olej, voda, ocet, žloutky, cukr, sůl, hořčice (hořčičné semeno, koření, konzervant E211, barvivo E160a ), mod.škrob E1422, zahušťovadlo:E415), salám (vepřové maso (41%), vepř. sádlo, voda, jedlá sůl, česnek, bram. škrob, stab.:E 451, E 250, antioxidant: E 316, směs koření, citrusová vláknina), steril.okurky, hrášek, cibule, koření, zahušťovadlo E415, konzerv.E262),šunka 14% (vepřové maso (70%), voda,  jedlá sůl,.bram.škrob, stabilizátor: E 450,E 250, zahušťovadlo: E 407a,E415 antioxidant:E301), </t>
    </r>
    <r>
      <rPr>
        <b/>
        <sz val="8"/>
        <rFont val="Arial"/>
        <family val="2"/>
        <charset val="238"/>
      </rPr>
      <t>tvrdý sýr</t>
    </r>
    <r>
      <rPr>
        <sz val="8"/>
        <rFont val="Arial"/>
        <family val="2"/>
        <charset val="238"/>
      </rPr>
      <t xml:space="preserve"> 15%, okurky, </t>
    </r>
    <r>
      <rPr>
        <b/>
        <sz val="8"/>
        <rFont val="Arial"/>
        <family val="2"/>
        <charset val="238"/>
      </rPr>
      <t>vejce</t>
    </r>
    <r>
      <rPr>
        <sz val="8"/>
        <rFont val="Arial"/>
        <family val="2"/>
        <charset val="238"/>
      </rPr>
      <t xml:space="preserve">, kapie (náhr. sladidlo E954). </t>
    </r>
  </si>
  <si>
    <r>
      <t>Výrobek se sladidlem. Večka 57%(</t>
    </r>
    <r>
      <rPr>
        <b/>
        <sz val="8"/>
        <rFont val="Arial"/>
        <family val="2"/>
        <charset val="238"/>
      </rPr>
      <t xml:space="preserve">pšeničná mouka, </t>
    </r>
    <r>
      <rPr>
        <sz val="8"/>
        <rFont val="Arial"/>
        <family val="2"/>
        <charset val="238"/>
      </rPr>
      <t xml:space="preserve">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cukr, </t>
    </r>
    <r>
      <rPr>
        <b/>
        <sz val="8"/>
        <rFont val="Arial"/>
        <family val="2"/>
        <charset val="238"/>
      </rPr>
      <t>pšeničný lepek, sušená syrovátka,</t>
    </r>
    <r>
      <rPr>
        <sz val="8"/>
        <rFont val="Arial"/>
        <family val="2"/>
        <charset val="238"/>
      </rPr>
      <t xml:space="preserve"> dextróza, regulátor kyselosti E341, zahušťovadlo E466, enzymy, látka zlepšující mouku E300, rostlinný řepkový olej, voda), pološunkový salám (vepřové maso (66%), voda,  jedlá sůl, bram.škrob, stabilizátor: E450, E250, zahušťovadlo: E407a, antioxidant: E301, směs koření), křenový dressing (rostl.tuk diana, </t>
    </r>
    <r>
      <rPr>
        <b/>
        <sz val="8"/>
        <rFont val="Arial"/>
        <family val="2"/>
        <charset val="238"/>
      </rPr>
      <t>sýr tav</t>
    </r>
    <r>
      <rPr>
        <sz val="8"/>
        <rFont val="Arial"/>
        <family val="2"/>
        <charset val="238"/>
      </rPr>
      <t xml:space="preserve">., majonéza(řepkový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 mod.škrob E1422, zahušťovadlo:E415,křen), bítešský salám (vepř. maso (88%), voda, jedlá sůl-stab.E250, koření a extakty koření, česnek, zvýr.chutě E621), </t>
    </r>
    <r>
      <rPr>
        <b/>
        <sz val="8"/>
        <rFont val="Arial"/>
        <family val="2"/>
        <charset val="238"/>
      </rPr>
      <t>tvrdý sýr</t>
    </r>
    <r>
      <rPr>
        <sz val="8"/>
        <rFont val="Arial"/>
        <family val="2"/>
        <charset val="238"/>
      </rPr>
      <t xml:space="preserve">, kapie (náhr. sladidlo E954), hl.zelí, konzerv. E202, E262. </t>
    </r>
  </si>
  <si>
    <r>
      <t xml:space="preserve">Výrobek se sladidlem. Bram.salát(brambory,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),mod.škrob E1422, zahušťovadlo:E415), steril.zelenina, cibule, hrášek, pepř, konzervant: E202,E262), </t>
    </r>
    <r>
      <rPr>
        <b/>
        <sz val="8"/>
        <rFont val="Arial"/>
        <family val="2"/>
        <charset val="238"/>
      </rPr>
      <t>vejce</t>
    </r>
    <r>
      <rPr>
        <sz val="8"/>
        <rFont val="Arial"/>
        <family val="2"/>
        <charset val="238"/>
      </rPr>
      <t xml:space="preserve"> 26%, majonézový přeliv, steril.okurky a paprika (náhr. sladidlo E954), bítešský salám (vepř. maso (88%), voda, jedlá sůl-stab.E250, koření a extrakty koření, česnek, zvýr.chutě E621).                                                                                </t>
    </r>
    <r>
      <rPr>
        <sz val="8"/>
        <color rgb="FFFF0000"/>
        <rFont val="Arial"/>
        <family val="2"/>
      </rPr>
      <t/>
    </r>
  </si>
  <si>
    <r>
      <t xml:space="preserve">Výrobek se sladidlem. Zelí hlávkové,,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  steril. mrkev(mrkev kostky, pitná voda, sůl, cukr, ocet, koření), cibule, rostlinná šlehačka (ztužený rostl.olej, rozpustná rostlinná vláknina, </t>
    </r>
    <r>
      <rPr>
        <b/>
        <sz val="8"/>
        <rFont val="Arial"/>
        <family val="2"/>
        <charset val="238"/>
      </rPr>
      <t>mléčné bílkoviny</t>
    </r>
    <r>
      <rPr>
        <sz val="8"/>
        <rFont val="Arial"/>
        <family val="2"/>
      </rPr>
      <t xml:space="preserve">,stabilizátory E420ii, E460i, E339, E466, emulgátory E472e, E472b, sůl,aroma), </t>
    </r>
    <r>
      <rPr>
        <b/>
        <sz val="8"/>
        <rFont val="Arial"/>
        <family val="2"/>
      </rPr>
      <t>hořčice</t>
    </r>
    <r>
      <rPr>
        <sz val="8"/>
        <rFont val="Arial"/>
        <family val="2"/>
      </rPr>
      <t xml:space="preserve"> (</t>
    </r>
    <r>
      <rPr>
        <b/>
        <sz val="8"/>
        <rFont val="Arial"/>
        <family val="2"/>
      </rPr>
      <t>hořčičné semeno</t>
    </r>
    <r>
      <rPr>
        <sz val="8"/>
        <rFont val="Arial"/>
        <family val="2"/>
      </rPr>
      <t>, koření, konzervant E211, barvivo E160a), pitná voda, cukr, jedlá sůl, ocet kvasný lihový, koření,  extrakty koření, sladidlo:E 954, konzervant:E262.</t>
    </r>
  </si>
  <si>
    <r>
      <t xml:space="preserve">Výrobek se sladidlem. Bram.salát (brambory,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 mod.škrob E1422, zahušťovadlo:E415), steril.okurky, mrkev, cibule, hrášek, pepř, konzerv. E262), aspik, pološunkový salám (Vepřové maso (66%), voda,  jedlá sůl, bram. škrob, stabilizátor: E450, E250, glukózový sirup, zahušťovadlo: E407a, antioxidant: E316, zvýr.chuti E621, sušená zelenina(česnek), extrakty koření), </t>
    </r>
    <r>
      <rPr>
        <b/>
        <sz val="8"/>
        <rFont val="Arial"/>
        <family val="2"/>
        <charset val="238"/>
      </rPr>
      <t>vejce</t>
    </r>
    <r>
      <rPr>
        <sz val="8"/>
        <rFont val="Arial"/>
        <family val="2"/>
        <charset val="238"/>
      </rPr>
      <t xml:space="preserve"> , okurky, kapie, (náhr. sladidlo E954), konzervant: E270, E260, reg. kyselosti E325.   </t>
    </r>
  </si>
  <si>
    <r>
      <t xml:space="preserve">Výrobek se sladidlem. Aspik(voda, ocet, želatina, cukr, sůl), pizza nářez (vepřové maso (46%), voda,  jedlá sůl, bram. škrob, stabilizátor: Difosforečnan, dusitan sodný, želír. látka: Guma Euchema, Xanthan, dextroza, antioxidant: Erythorban sodný, aroma),brambory,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steril.okurky (okurky nakládačky, pitná voda, ocet, cukr, sůl, výtažky přírodních aromatických látek, náhr. sladidlo sacharin),sterilovaná mrkev (mrkev kostky, pitná voda, sůl, cukr, ocet),cibule,hrášek,pepř, , vařená </t>
    </r>
    <r>
      <rPr>
        <b/>
        <sz val="8"/>
        <rFont val="Arial"/>
        <family val="2"/>
      </rPr>
      <t>vejce</t>
    </r>
    <r>
      <rPr>
        <sz val="8"/>
        <rFont val="Arial"/>
        <family val="2"/>
      </rPr>
      <t>, steril.kapie (paprika červená, pitná voda, ocet, cukr, sůl, výtažky z koření, náhr. sladidlo: sacharin), konzervant: octan sodný</t>
    </r>
  </si>
  <si>
    <r>
      <t>Výrobek se sladidlem. Aspik ,salámová pom.(</t>
    </r>
    <r>
      <rPr>
        <b/>
        <sz val="8"/>
        <rFont val="Arial"/>
        <family val="2"/>
        <charset val="238"/>
      </rPr>
      <t xml:space="preserve">tavený sýr </t>
    </r>
    <r>
      <rPr>
        <sz val="8"/>
        <rFont val="Arial"/>
        <family val="2"/>
        <charset val="238"/>
      </rPr>
      <t>,majonéza  ( řepkový olej, voda, ocet,</t>
    </r>
    <r>
      <rPr>
        <b/>
        <sz val="8"/>
        <rFont val="Arial"/>
        <family val="2"/>
        <charset val="238"/>
      </rPr>
      <t xml:space="preserve"> žloutky</t>
    </r>
    <r>
      <rPr>
        <sz val="8"/>
        <rFont val="Arial"/>
        <family val="2"/>
        <charset val="238"/>
      </rPr>
      <t xml:space="preserve">, cukr, sůl, </t>
    </r>
    <r>
      <rPr>
        <b/>
        <sz val="8"/>
        <rFont val="Arial"/>
        <family val="2"/>
        <charset val="238"/>
      </rPr>
      <t>hořčice (hořčičné semeno</t>
    </r>
    <r>
      <rPr>
        <sz val="8"/>
        <rFont val="Arial"/>
        <family val="2"/>
        <charset val="238"/>
      </rPr>
      <t>, koření, konzervant Benzoan sodný, barvivo Karoteny ), mod.škrob acetylovaný diškrobadipát, zahušťovadlo: Xanthan), bítešský salám 20% (vepřové maso (88%), voda, jedlá sůl-stab. dusitan sodný, difosforečnan, koření  extrakty koření, dextroza, česnek ,zvýr. chuti L-glutaman sodný, antioxidant kyselina L-askorbová), máslový rostl.margarín, cibule, pepř, konzervant: mléčnan sodný), šunka (vepřové maso (70%), voda,  jedlá sůl, bram. škrob, stabilizátor: Disfosforečnan, dusitan sodný, zahušťovadlo: Guma Euchema, Xanthan, antioxidant: askorban sodný)</t>
    </r>
    <r>
      <rPr>
        <b/>
        <sz val="8"/>
        <rFont val="Arial"/>
        <family val="2"/>
        <charset val="238"/>
      </rPr>
      <t>,tvrdý sýr</t>
    </r>
    <r>
      <rPr>
        <sz val="8"/>
        <rFont val="Arial"/>
        <family val="2"/>
        <charset val="238"/>
      </rPr>
      <t xml:space="preserve">,okurky,hrášek, kukuřice, paprika (náhr. sladidlo sacharin) konzerv. kyselina mléčná, kyselina octová.                                                                           </t>
    </r>
  </si>
  <si>
    <r>
      <t xml:space="preserve">Výrobek se sladidlem. Aspik , křenová náplň (majonéza (řepkový olej, voda, ocet, </t>
    </r>
    <r>
      <rPr>
        <b/>
        <sz val="8"/>
        <rFont val="Arial"/>
        <family val="2"/>
        <charset val="238"/>
      </rPr>
      <t>žloutky</t>
    </r>
    <r>
      <rPr>
        <sz val="8"/>
        <rFont val="Arial"/>
        <family val="2"/>
        <charset val="238"/>
      </rPr>
      <t>,cukr,sůl,</t>
    </r>
    <r>
      <rPr>
        <b/>
        <sz val="8"/>
        <rFont val="Arial"/>
        <family val="2"/>
        <charset val="238"/>
      </rPr>
      <t>hořčice(hořčičné semeno</t>
    </r>
    <r>
      <rPr>
        <sz val="8"/>
        <rFont val="Arial"/>
        <family val="2"/>
        <charset val="238"/>
      </rPr>
      <t xml:space="preserve">,koření,konzervant Benzoan sodný, barvivo Karoteny), mod.škrob acetylovaný diškrobadipát, zahušťovadlo: Xanthan),křen(2,3%), </t>
    </r>
    <r>
      <rPr>
        <b/>
        <sz val="8"/>
        <rFont val="Arial"/>
        <family val="2"/>
        <charset val="238"/>
      </rPr>
      <t>Disiřičitan draselný</t>
    </r>
    <r>
      <rPr>
        <sz val="8"/>
        <rFont val="Arial"/>
        <family val="2"/>
        <charset val="238"/>
      </rPr>
      <t>), šunka (vepřové maso (70%), voda,  jedlá sůl, bram. škrob, stabilizátor: Disfosforečnan, dusitan sodný, zahušťovadlo: Guma Euchema, Xanthan, antioxidant: askorban sodný)</t>
    </r>
    <r>
      <rPr>
        <b/>
        <sz val="8"/>
        <rFont val="Arial"/>
        <family val="2"/>
        <charset val="238"/>
      </rPr>
      <t>,tvrdý sýr</t>
    </r>
    <r>
      <rPr>
        <sz val="8"/>
        <rFont val="Arial"/>
        <family val="2"/>
        <charset val="238"/>
      </rPr>
      <t xml:space="preserve">,okurky,hrášek, kukuřice, paprika (náhr. sladidlo sacharin) konzerv. kyselina mléčná, kyselina octová.     </t>
    </r>
    <r>
      <rPr>
        <sz val="8"/>
        <color rgb="FFFF0000"/>
        <rFont val="Arial"/>
        <family val="2"/>
      </rPr>
      <t/>
    </r>
  </si>
  <si>
    <r>
      <t xml:space="preserve">Výrobek se sladidlem. Aspik(voda, ocet, želatina, cukr, sůl), bram.salát (brambory 70%, majonéza 10%(řepkový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steril.okurky (okurky nakládačky, pitná voda, ocet, cukr, sůl, výtažky přírodních aromatických látek, náhr. sladidlo sacharin), </t>
    </r>
    <r>
      <rPr>
        <b/>
        <sz val="8"/>
        <rFont val="Arial"/>
        <family val="2"/>
        <charset val="238"/>
      </rPr>
      <t>vařené vejce</t>
    </r>
    <r>
      <rPr>
        <sz val="8"/>
        <rFont val="Arial"/>
        <family val="2"/>
      </rPr>
      <t xml:space="preserve">, sterilovaná mrkev (mrkev kostky, pitná voda, sůl, cukr, ocet, koření), cibule, hrášek, pepř, konzervant: octan sodný),  pizza nářez (vepřové maso (46%), voda,  jedlá sůl, bram. škrob, stabilizátor: Difosforečnan, dusitan sodný, želír. látka: Guma Euchema, Xanthan, dextroza, antioxidant: Erythorban sodný, aroma), steril.okurky(okurky nakládačky, pitná voda, ocet, cukr, sůl, výtažky přírodních aromatických látek, náhr. sladidlo sacharin), </t>
    </r>
    <r>
      <rPr>
        <b/>
        <sz val="8"/>
        <rFont val="Arial"/>
        <family val="2"/>
      </rPr>
      <t>vejce</t>
    </r>
    <r>
      <rPr>
        <sz val="8"/>
        <rFont val="Arial"/>
        <family val="2"/>
      </rPr>
      <t xml:space="preserve">, paprika (paprika, voda, ocet, cukr, sůl, náhr. sladidlo: sacharin, výtažek z přír. aromatických látek), konzervant: sorbát draselný,octan sodný. </t>
    </r>
  </si>
  <si>
    <r>
      <t>Výrobek se sladidlem. Aspik(voda, ocet, želatina, cukr, sůl) , pizza nářez (vepřové maso (46%), voda,  jedlá sůl, bram. škrob, stabilizátor: Difosforečnan, dusitan sodný, želír. látka: Guma Euchema, Xanthan, dextroza, antioxidant: Erythorban sodný, aroma), křen. pom.(majonéza (řepkový olej, voda,</t>
    </r>
    <r>
      <rPr>
        <b/>
        <sz val="8"/>
        <rFont val="Arial"/>
        <family val="2"/>
      </rPr>
      <t xml:space="preserve"> 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 ),cukr, ocet kvasný lihový, sůl,modifikovaný bramborový škrob, zahušťovadlo: Xanthan, slunečnicový olej, koření, cibule, extrakty koření),křen 2,3%(mletý křen, pitná voda,</t>
    </r>
    <r>
      <rPr>
        <b/>
        <sz val="8"/>
        <rFont val="Arial"/>
        <family val="2"/>
        <charset val="238"/>
      </rPr>
      <t>Disiřičitan draselný,</t>
    </r>
    <r>
      <rPr>
        <sz val="8"/>
        <rFont val="Arial"/>
        <family val="2"/>
      </rPr>
      <t xml:space="preserve"> ocet kvasný lihový, cukr, řepkový olej, jedlá sůl, zahušťovadlo: modifikovaný kukuřičný šrob, guma guar, xanthan), steril.kapie (paprika červená, pitná voda, ocet, cukr, sůl, výtažky z koření, náhr. sladidlo: sacharin), vařené </t>
    </r>
    <r>
      <rPr>
        <b/>
        <sz val="8"/>
        <rFont val="Arial"/>
        <family val="2"/>
      </rPr>
      <t>vejce</t>
    </r>
    <r>
      <rPr>
        <sz val="8"/>
        <rFont val="Arial"/>
        <family val="2"/>
      </rPr>
      <t xml:space="preserve">, steril. okurky (okurky nakládačky, pitná voda, ocet, cukr, sůl, výtažky přírodních aromatických látek, náhr. sladidlo sacharin),hrášek,tvrdý </t>
    </r>
    <r>
      <rPr>
        <b/>
        <sz val="8"/>
        <rFont val="Arial"/>
        <family val="2"/>
      </rPr>
      <t>sýr</t>
    </r>
    <r>
      <rPr>
        <sz val="8"/>
        <rFont val="Arial"/>
        <family val="2"/>
      </rPr>
      <t>(</t>
    </r>
    <r>
      <rPr>
        <b/>
        <sz val="8"/>
        <rFont val="Arial"/>
        <family val="2"/>
      </rPr>
      <t>mléko</t>
    </r>
    <r>
      <rPr>
        <sz val="8"/>
        <rFont val="Arial"/>
        <family val="2"/>
      </rPr>
      <t xml:space="preserve">, jedlá sůl, </t>
    </r>
    <r>
      <rPr>
        <b/>
        <sz val="8"/>
        <rFont val="Arial"/>
        <family val="2"/>
      </rPr>
      <t>mléčné</t>
    </r>
    <r>
      <rPr>
        <sz val="8"/>
        <rFont val="Arial"/>
        <family val="2"/>
      </rPr>
      <t xml:space="preserve"> kultury), konzervant: kyselina mléčná, kyselina octová, reg.kyselosti mléčnan sodný.</t>
    </r>
  </si>
  <si>
    <r>
      <t>Výrobek se sladidlem. Aspik(voda, ocet, želatina, cukr, sůl) ,brambory, majonéza (řepkový olej, voda,</t>
    </r>
    <r>
      <rPr>
        <b/>
        <sz val="8"/>
        <rFont val="Arial"/>
        <family val="2"/>
      </rPr>
      <t xml:space="preserve"> 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steril.okurky (okurky nakládačky, pitná voda, ocet, cukr, sůl, výtažky přírodních aromatických látek, náhr. sladidlo sacharin),sterilovaná mrkev (mrkev kostky, pitná voda, sůl, cukr, ocet, koření),cibule,hrášek,pepř, konzervant: octan sodný,  pizza nářez (vepřové maso (46%), voda,  jedlá sůl, bram. škrob, stabilizátor: Difosforečnan, dusitan sodný, želír. látka: Guma Euchema, Xanthan, dextroza, antioxidant: Erythorban sodný, aroma), tvrdý </t>
    </r>
    <r>
      <rPr>
        <b/>
        <sz val="8"/>
        <rFont val="Arial"/>
        <family val="2"/>
      </rPr>
      <t>sýr</t>
    </r>
    <r>
      <rPr>
        <sz val="8"/>
        <rFont val="Arial"/>
        <family val="2"/>
      </rPr>
      <t>(</t>
    </r>
    <r>
      <rPr>
        <b/>
        <sz val="8"/>
        <rFont val="Arial"/>
        <family val="2"/>
      </rPr>
      <t>mléko</t>
    </r>
    <r>
      <rPr>
        <sz val="8"/>
        <rFont val="Arial"/>
        <family val="2"/>
      </rPr>
      <t xml:space="preserve">, jedlá sůl, </t>
    </r>
    <r>
      <rPr>
        <b/>
        <sz val="8"/>
        <rFont val="Arial"/>
        <family val="2"/>
      </rPr>
      <t>mléčné</t>
    </r>
    <r>
      <rPr>
        <sz val="8"/>
        <rFont val="Arial"/>
        <family val="2"/>
      </rPr>
      <t xml:space="preserve"> kultury),vařená </t>
    </r>
    <r>
      <rPr>
        <b/>
        <sz val="8"/>
        <rFont val="Arial"/>
        <family val="2"/>
      </rPr>
      <t>vejce</t>
    </r>
    <r>
      <rPr>
        <sz val="8"/>
        <rFont val="Arial"/>
        <family val="2"/>
      </rPr>
      <t xml:space="preserve">,steril.kapie (paprika červená, pitná voda, ocet, cukr, sůl, výtažky z koření, náhr. sladidlo: sacharin) </t>
    </r>
  </si>
  <si>
    <r>
      <t>Výrobek se sladidlem. Aspik, bram.salát (brambory, majonéza (rostlinný řepkový olej, voda, ocet,</t>
    </r>
    <r>
      <rPr>
        <b/>
        <sz val="8"/>
        <rFont val="Arial"/>
        <family val="2"/>
        <charset val="238"/>
      </rPr>
      <t xml:space="preserve"> 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E211, barvivo E160a), mod.škrob E1422, zahušťovadlo: E415), steril.okurky, mrkev, cibule, hrášek, ocet, cukr, sůl, pepř), pološunkový salám (vepřové maso (66%), voda,  jedlá sůl, bram. škrob, stabilizátor: E450, E250, zahušťovadlo: E407a, antioxidant:E301, směs koření)), steril.okurky, hrášek, cibule, koření, zahušťovadlo E415, konzerv. E202,E262), steril.okurky, </t>
    </r>
    <r>
      <rPr>
        <b/>
        <sz val="8"/>
        <rFont val="Arial"/>
        <family val="2"/>
        <charset val="238"/>
      </rPr>
      <t>tvrdý sýr</t>
    </r>
    <r>
      <rPr>
        <sz val="8"/>
        <rFont val="Arial"/>
        <family val="2"/>
        <charset val="238"/>
      </rPr>
      <t xml:space="preserve">, hrášek, steril. paprika (náhr. sladidlo E954), konzervant: E270.                                                                               </t>
    </r>
    <r>
      <rPr>
        <sz val="8"/>
        <color rgb="FFFF0000"/>
        <rFont val="Arial"/>
        <family val="2"/>
      </rPr>
      <t/>
    </r>
  </si>
  <si>
    <r>
      <t xml:space="preserve">Výrobek se sladidlem. Aspik, křenová náplň (majonéza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Benzoan sodný, barvivo Karoteny), mod.škrob acetylovaný diškrobadipát, zahušťovadlo: Xanthan), křen(2,3%), Disiřičitan draselný), standardní šunka (vepřové maso (70%), voda,  jedlá sůl, bram. škrob, stabilizátor: Disfosforečnan, dusitan sodný, zahušťovadlo: Guma Euchema, Xanthan, antioxidant: askorban sodný), steril.okurky, hrášek, steril. paprika (náhr. sladidlo E954),kukuřice steril., </t>
    </r>
    <r>
      <rPr>
        <b/>
        <sz val="8"/>
        <rFont val="Arial"/>
        <family val="2"/>
        <charset val="238"/>
      </rPr>
      <t>tvrdý sýr</t>
    </r>
    <r>
      <rPr>
        <sz val="8"/>
        <rFont val="Arial"/>
        <family val="2"/>
        <charset val="238"/>
      </rPr>
      <t>,konzervant: E270.</t>
    </r>
  </si>
  <si>
    <r>
      <t>Výrobek se sladidlem. Aspik, salámová pomazánka (</t>
    </r>
    <r>
      <rPr>
        <b/>
        <sz val="8"/>
        <rFont val="Arial"/>
        <family val="2"/>
        <charset val="238"/>
      </rPr>
      <t>tavený sýr  (přírodní sýr</t>
    </r>
    <r>
      <rPr>
        <sz val="8"/>
        <rFont val="Arial"/>
        <family val="2"/>
        <charset val="238"/>
      </rPr>
      <t>, voda,</t>
    </r>
    <r>
      <rPr>
        <b/>
        <sz val="8"/>
        <rFont val="Arial"/>
        <family val="2"/>
        <charset val="238"/>
      </rPr>
      <t xml:space="preserve"> tvaroh, sušená syrovátka</t>
    </r>
    <r>
      <rPr>
        <sz val="8"/>
        <rFont val="Arial"/>
        <family val="2"/>
        <charset val="238"/>
      </rPr>
      <t xml:space="preserve">, tavící soli citran sodný, trifosforečnan) ,majonéza  (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benzoan sodný, barvivo karoteny ), modifikovaný škrob acetylovaný diškrobadipát, zahušťovadlo xanthan), bítešský salám 20% (vepřové maso (88%), voda, jedlá sůl-stabilizátor dusitan sodný, difosforečnan, koření, dextroza, česnek, zvýrazňovač chuti L-glutaman sodný), máslový rostlinný margarín, cibule, pepř, konzervant mléčnan sodný. ), standardní šunka (vepřové maso (70%), voda,  jedlá sůl, bram. škrob, stabilizátor: Disfosforečnan, dusitan sodný, zahušťovadlo: Guma Euchema, Xanthan, antioxidant: askorban sodný), steril.okurky, hrášek, steril. paprika (náhr. sladidlo E954),kukuřice steril., </t>
    </r>
    <r>
      <rPr>
        <b/>
        <sz val="8"/>
        <rFont val="Arial"/>
        <family val="2"/>
        <charset val="238"/>
      </rPr>
      <t>tvrdý sýr</t>
    </r>
    <r>
      <rPr>
        <sz val="8"/>
        <rFont val="Arial"/>
        <family val="2"/>
        <charset val="238"/>
      </rPr>
      <t>,konzervant: E270.</t>
    </r>
  </si>
  <si>
    <r>
      <t>Výrobek se sladidlem. S</t>
    </r>
    <r>
      <rPr>
        <b/>
        <sz val="8"/>
        <rFont val="Arial"/>
        <family val="2"/>
        <charset val="238"/>
      </rPr>
      <t>ýr cihla, uzený sýr (Pasterované kravské mléko</t>
    </r>
    <r>
      <rPr>
        <sz val="8"/>
        <rFont val="Arial"/>
        <family val="2"/>
        <charset val="238"/>
      </rPr>
      <t xml:space="preserve">,jedlá sůl,syrar.kultury,syřidlo,sůl-dusičnan draselný,45%tuku v sušině),  </t>
    </r>
    <r>
      <rPr>
        <b/>
        <sz val="8"/>
        <rFont val="Arial"/>
        <family val="2"/>
        <charset val="238"/>
      </rPr>
      <t>hermelín</t>
    </r>
    <r>
      <rPr>
        <sz val="8"/>
        <rFont val="Arial"/>
        <family val="2"/>
        <charset val="238"/>
      </rPr>
      <t xml:space="preserve">, petrželová nať, paprika steril.(náhr. sladidlo E954), okurky. </t>
    </r>
  </si>
  <si>
    <r>
      <t>Výrobek se sladidlem. S</t>
    </r>
    <r>
      <rPr>
        <b/>
        <sz val="8"/>
        <rFont val="Arial"/>
        <family val="2"/>
        <charset val="238"/>
      </rPr>
      <t>ýr cihla, uzený sýr (Pasterované kravské mléko,</t>
    </r>
    <r>
      <rPr>
        <sz val="8"/>
        <rFont val="Arial"/>
        <family val="2"/>
        <charset val="238"/>
      </rPr>
      <t xml:space="preserve">jedlá sůl,syrar.kultury,syřidlo,sůl-dusičnan draselný,45%tuku v sušině),  </t>
    </r>
    <r>
      <rPr>
        <b/>
        <sz val="8"/>
        <rFont val="Arial"/>
        <family val="2"/>
        <charset val="238"/>
      </rPr>
      <t>hermelín</t>
    </r>
    <r>
      <rPr>
        <sz val="8"/>
        <rFont val="Arial"/>
        <family val="2"/>
        <charset val="238"/>
      </rPr>
      <t xml:space="preserve">, petrželová nať, paprika steril., okurky (náhr. sladidlo E954). </t>
    </r>
  </si>
  <si>
    <t>Drůbeží jemné párky 230g</t>
  </si>
  <si>
    <t>Drůbeží maso (53%),voda, vepřové maso(20%), drůbeží maso strojně oddělené, vepřové sádlo, drůbeží kůže, bramborový škrob,, jedlá sůl,  stabilizátor: E 451, dextróza, antioxidant: E 316, směs koření, extrakty koření</t>
  </si>
  <si>
    <t xml:space="preserve"> Energetická hodnota: 909 kJ/219 kcal/, Tuky 17,4g z toho nasycené mastné kyseliny 6,5g, Sacharidy 2,4g z toho cukry 0,3g, Bílkoviny 13,0g, Sůl 2,1g. </t>
  </si>
  <si>
    <t>Drůbeží maso (62%), vepřové sádlo, drůbeží maso strojně oddělené, voda, drůbeží kůže, bramborový škrob,, jedlá sůl,  směs koření,  stabilizátor: E450, E 451, česnek,  dextróza, antioxidant: E 300,  extrakty koření</t>
  </si>
  <si>
    <t xml:space="preserve"> Energetická hodnota: 1164 kJ/281 kcal/, Tuky 24,1g z toho nasycené mastné kyseliny 9,1g, Sacharidy 2,4g z toho cukry 0,1g, Bílkoviny 13,7g, Sůl 2,1g. </t>
  </si>
  <si>
    <t>Drůbeží klobása 250g</t>
  </si>
  <si>
    <t>Drůbeží maso (46%),vepřové maso(27%),voda, drůbeží maso strojně oddělené, vepřové sádlo, drůbeží kůže, bramborový škrob,, jedlá sůl,  směs koření, česnek,  stabilizátor: E450, E 451,zahušťoadlo: E407a, E 415,  antioxidant: E 316, dextróza, extrakty koření</t>
  </si>
  <si>
    <t xml:space="preserve"> Energetická hodnota: 1020 kJ/246 kcal/, Tuky 21,0g z toho nasycené mastné kyseliny 7,8g, Sacharidy 2,8g z toho cukry 0,2g, Bílkoviny 11,6g, Sůl 2,1g. </t>
  </si>
  <si>
    <t>Gazdovské nite neúdené 250g</t>
  </si>
  <si>
    <t>Gazdovské nite neúdené 500g</t>
  </si>
  <si>
    <t>Gazdovské nite údené 250g</t>
  </si>
  <si>
    <t>Gazdovské nite údené 500g</t>
  </si>
  <si>
    <t>polomäkký,nezrejúci, polotučný, parený syr</t>
  </si>
  <si>
    <t>přítomnost alergenů</t>
  </si>
  <si>
    <t>1, 3</t>
  </si>
  <si>
    <t>1, 3, 8</t>
  </si>
  <si>
    <t>1,3,7,8,9,4,6</t>
  </si>
  <si>
    <t>1, 3, 7, 9, 10, 4, 6,</t>
  </si>
  <si>
    <t xml:space="preserve">1, 6, </t>
  </si>
  <si>
    <t xml:space="preserve">1, 3, </t>
  </si>
  <si>
    <t>1, 7, 3, 6, 4, 9</t>
  </si>
  <si>
    <t>1, 3, 7, 6, 9, 4,</t>
  </si>
  <si>
    <t>1, 6, 3, 10, 4, 9,</t>
  </si>
  <si>
    <t>1, 3, 6, 9, 10, 7,</t>
  </si>
  <si>
    <t>1, 11</t>
  </si>
  <si>
    <t>1, 3, 9</t>
  </si>
  <si>
    <r>
      <rPr>
        <b/>
        <sz val="8"/>
        <rFont val="Arial CE"/>
        <charset val="238"/>
      </rPr>
      <t>pšeničná mouka,</t>
    </r>
    <r>
      <rPr>
        <sz val="8"/>
        <rFont val="Arial CE"/>
        <charset val="238"/>
      </rPr>
      <t xml:space="preserve"> pitná voda, kostky do knedlíků vlhčené 9,6% (</t>
    </r>
    <r>
      <rPr>
        <b/>
        <sz val="8"/>
        <rFont val="Arial CE"/>
        <charset val="238"/>
      </rPr>
      <t>pšeničná mouka</t>
    </r>
    <r>
      <rPr>
        <sz val="8"/>
        <rFont val="Arial CE"/>
        <charset val="238"/>
      </rPr>
      <t xml:space="preserve">, pitná voda, droždí, jedlá sůl), </t>
    </r>
    <r>
      <rPr>
        <b/>
        <sz val="8"/>
        <rFont val="Arial CE"/>
        <charset val="238"/>
      </rPr>
      <t>vaječná melanž,</t>
    </r>
    <r>
      <rPr>
        <sz val="8"/>
        <rFont val="Arial CE"/>
        <charset val="238"/>
      </rPr>
      <t xml:space="preserve"> droždí, jedlá sůl s jódem, cukr.</t>
    </r>
  </si>
  <si>
    <r>
      <t>pitná voda, bramborové těsto 44% [</t>
    </r>
    <r>
      <rPr>
        <b/>
        <sz val="8"/>
        <rFont val="Times New Roman"/>
        <family val="1"/>
        <charset val="238"/>
      </rPr>
      <t>pšeničná mouka</t>
    </r>
    <r>
      <rPr>
        <sz val="8"/>
        <rFont val="Times New Roman"/>
        <family val="1"/>
        <charset val="238"/>
      </rPr>
      <t xml:space="preserve">, bramborová kaše sušená 31,6% (brambory, kurkuma), </t>
    </r>
    <r>
      <rPr>
        <b/>
        <sz val="8"/>
        <rFont val="Times New Roman"/>
        <family val="1"/>
        <charset val="238"/>
      </rPr>
      <t>pšeničná krupice</t>
    </r>
    <r>
      <rPr>
        <sz val="8"/>
        <rFont val="Times New Roman"/>
        <family val="1"/>
        <charset val="238"/>
      </rPr>
      <t xml:space="preserve">, kukuřičný škrob, jedlá sůl s jódem], </t>
    </r>
    <r>
      <rPr>
        <b/>
        <sz val="8"/>
        <rFont val="Times New Roman"/>
        <family val="1"/>
        <charset val="238"/>
      </rPr>
      <t>pšeničná mouka</t>
    </r>
    <r>
      <rPr>
        <sz val="8"/>
        <rFont val="Times New Roman"/>
        <family val="1"/>
        <charset val="238"/>
      </rPr>
      <t>.</t>
    </r>
  </si>
  <si>
    <r>
      <rPr>
        <b/>
        <sz val="8"/>
        <rFont val="Arial CE"/>
        <charset val="238"/>
      </rPr>
      <t>pšeničná mouka</t>
    </r>
    <r>
      <rPr>
        <sz val="8"/>
        <rFont val="Arial CE"/>
        <charset val="238"/>
      </rPr>
      <t xml:space="preserve">, rostlinný margarín, cukr moučka, </t>
    </r>
    <r>
      <rPr>
        <b/>
        <sz val="8"/>
        <rFont val="Arial CE"/>
        <charset val="238"/>
      </rPr>
      <t>vaječný</t>
    </r>
    <r>
      <rPr>
        <sz val="8"/>
        <rFont val="Arial CE"/>
        <charset val="238"/>
      </rPr>
      <t xml:space="preserve"> </t>
    </r>
    <r>
      <rPr>
        <b/>
        <sz val="8"/>
        <rFont val="Arial CE"/>
        <charset val="238"/>
      </rPr>
      <t>žloutek</t>
    </r>
    <r>
      <rPr>
        <sz val="8"/>
        <rFont val="Arial CE"/>
        <charset val="238"/>
      </rPr>
      <t>, kakaový prášek 3%, vanilínový cukr 1,1%, citropasta.</t>
    </r>
  </si>
  <si>
    <r>
      <rPr>
        <b/>
        <sz val="8"/>
        <rFont val="Arial CE"/>
        <charset val="238"/>
      </rPr>
      <t>pšeničná mouka</t>
    </r>
    <r>
      <rPr>
        <sz val="8"/>
        <rFont val="Arial CE"/>
        <charset val="238"/>
      </rPr>
      <t xml:space="preserve">, rostlinný margarín, cukr moučka, </t>
    </r>
    <r>
      <rPr>
        <b/>
        <sz val="8"/>
        <rFont val="Arial CE"/>
        <charset val="238"/>
      </rPr>
      <t>vlašské ořechy</t>
    </r>
    <r>
      <rPr>
        <sz val="8"/>
        <rFont val="Arial CE"/>
        <charset val="238"/>
      </rPr>
      <t xml:space="preserve"> 5,8%, </t>
    </r>
    <r>
      <rPr>
        <b/>
        <sz val="8"/>
        <rFont val="Arial CE"/>
        <charset val="238"/>
      </rPr>
      <t>vaječný žloutek</t>
    </r>
    <r>
      <rPr>
        <sz val="8"/>
        <rFont val="Arial CE"/>
        <charset val="238"/>
      </rPr>
      <t>, skořice.</t>
    </r>
  </si>
  <si>
    <r>
      <rPr>
        <b/>
        <sz val="8"/>
        <rFont val="Arial CE"/>
        <charset val="238"/>
      </rPr>
      <t>pšeničná mouka</t>
    </r>
    <r>
      <rPr>
        <sz val="8"/>
        <rFont val="Arial CE"/>
        <charset val="238"/>
      </rPr>
      <t xml:space="preserve">, rostlinný margarín, cukr moučka, </t>
    </r>
    <r>
      <rPr>
        <b/>
        <sz val="8"/>
        <rFont val="Arial CE"/>
        <charset val="238"/>
      </rPr>
      <t>vaječný</t>
    </r>
    <r>
      <rPr>
        <sz val="8"/>
        <rFont val="Arial CE"/>
        <charset val="238"/>
      </rPr>
      <t xml:space="preserve"> </t>
    </r>
    <r>
      <rPr>
        <b/>
        <sz val="8"/>
        <rFont val="Arial CE"/>
        <charset val="238"/>
      </rPr>
      <t>žloutek</t>
    </r>
    <r>
      <rPr>
        <sz val="8"/>
        <rFont val="Arial CE"/>
        <charset val="238"/>
      </rPr>
      <t>, vanilínový cukr 1,1%, citropasta.</t>
    </r>
  </si>
  <si>
    <r>
      <rPr>
        <b/>
        <sz val="8"/>
        <rFont val="Arial CE"/>
        <charset val="238"/>
      </rPr>
      <t>pšeničná mouka</t>
    </r>
    <r>
      <rPr>
        <sz val="8"/>
        <rFont val="Arial CE"/>
        <charset val="238"/>
      </rPr>
      <t xml:space="preserve">, rostlinný margarín, cukr moučka, </t>
    </r>
    <r>
      <rPr>
        <b/>
        <sz val="8"/>
        <rFont val="Arial CE"/>
        <charset val="238"/>
      </rPr>
      <t>vaječná melanž</t>
    </r>
    <r>
      <rPr>
        <sz val="8"/>
        <rFont val="Arial CE"/>
        <charset val="238"/>
      </rPr>
      <t>, včelí med 8%, perníkové koření 1,5%, kypřící prášek, skořice.</t>
    </r>
  </si>
  <si>
    <r>
      <rPr>
        <b/>
        <sz val="8"/>
        <rFont val="Arial CE"/>
        <charset val="238"/>
      </rPr>
      <t>pšeničná mouka</t>
    </r>
    <r>
      <rPr>
        <sz val="8"/>
        <rFont val="Arial CE"/>
        <charset val="238"/>
      </rPr>
      <t xml:space="preserve">, rostlinný margarín, cukr moučka, kakaový prášek </t>
    </r>
  </si>
  <si>
    <r>
      <rPr>
        <b/>
        <sz val="8"/>
        <rFont val="Times New Roman"/>
        <family val="1"/>
        <charset val="238"/>
      </rPr>
      <t>pšeničná mouka</t>
    </r>
    <r>
      <rPr>
        <sz val="8"/>
        <rFont val="Times New Roman"/>
        <family val="1"/>
        <charset val="238"/>
      </rPr>
      <t xml:space="preserve">, pitná voda, povidla 25% (zahuštěné švestkové pyré, cukr, jablka, glukózovo-fruktózový sirup, </t>
    </r>
    <r>
      <rPr>
        <b/>
        <sz val="8"/>
        <rFont val="Times New Roman"/>
        <family val="1"/>
        <charset val="238"/>
      </rPr>
      <t>pšeničná vláknina</t>
    </r>
    <r>
      <rPr>
        <sz val="8"/>
        <rFont val="Times New Roman"/>
        <family val="1"/>
        <charset val="238"/>
      </rPr>
      <t xml:space="preserve">, barvivo: amoniak-sulfitový karamel, zahušťovadla: pektin, regulátor kyselosti: kyselina citronová, aroma), droždí, cukr, </t>
    </r>
    <r>
      <rPr>
        <b/>
        <sz val="8"/>
        <rFont val="Times New Roman"/>
        <family val="1"/>
        <charset val="238"/>
      </rPr>
      <t>vaječná melanž</t>
    </r>
    <r>
      <rPr>
        <sz val="8"/>
        <rFont val="Times New Roman"/>
        <family val="1"/>
        <charset val="238"/>
      </rPr>
      <t>, jedlá sůl s jódem.</t>
    </r>
  </si>
  <si>
    <r>
      <rPr>
        <b/>
        <sz val="8"/>
        <rFont val="Times New Roman"/>
        <family val="1"/>
        <charset val="238"/>
      </rPr>
      <t>pšeničná mouka</t>
    </r>
    <r>
      <rPr>
        <sz val="8"/>
        <rFont val="Times New Roman"/>
        <family val="1"/>
        <charset val="238"/>
      </rPr>
      <t xml:space="preserve">, pitná voda, jahodová náplň 25% (glukózovo-fruktózový sirup, jablka, pitná voda, meruňka, jahoda 6%, aronie 4%, zahušťovadla: modifikovaný kukuřičný škrob a pektin, </t>
    </r>
    <r>
      <rPr>
        <b/>
        <sz val="8"/>
        <rFont val="Times New Roman"/>
        <family val="1"/>
        <charset val="238"/>
      </rPr>
      <t>pšeničná</t>
    </r>
    <r>
      <rPr>
        <sz val="8"/>
        <rFont val="Times New Roman"/>
        <family val="1"/>
        <charset val="238"/>
      </rPr>
      <t xml:space="preserve"> </t>
    </r>
    <r>
      <rPr>
        <b/>
        <sz val="8"/>
        <rFont val="Times New Roman"/>
        <family val="1"/>
        <charset val="238"/>
      </rPr>
      <t>vláknina</t>
    </r>
    <r>
      <rPr>
        <i/>
        <sz val="8"/>
        <rFont val="Times New Roman"/>
        <family val="1"/>
        <charset val="238"/>
      </rPr>
      <t>,</t>
    </r>
    <r>
      <rPr>
        <sz val="8"/>
        <rFont val="Times New Roman"/>
        <family val="1"/>
        <charset val="238"/>
      </rPr>
      <t xml:space="preserve"> cukr, konzervant: sorban draselný, aroma, droždí, cukr, </t>
    </r>
    <r>
      <rPr>
        <b/>
        <sz val="8"/>
        <rFont val="Times New Roman"/>
        <family val="1"/>
        <charset val="238"/>
      </rPr>
      <t>vaječná melanž</t>
    </r>
    <r>
      <rPr>
        <sz val="8"/>
        <rFont val="Times New Roman"/>
        <family val="1"/>
        <charset val="238"/>
      </rPr>
      <t>, jedlá sůl s jódem.</t>
    </r>
  </si>
  <si>
    <r>
      <rPr>
        <b/>
        <sz val="8"/>
        <rFont val="Times New Roman"/>
        <family val="1"/>
        <charset val="238"/>
      </rPr>
      <t>pšeničná mouka</t>
    </r>
    <r>
      <rPr>
        <sz val="8"/>
        <rFont val="Times New Roman"/>
        <family val="1"/>
        <charset val="238"/>
      </rPr>
      <t xml:space="preserve">, pitná voda, meruňková náplň 25% (glukózovo-fruktózový sirup, meruňky 33%, jablka, pitná voda, zahušťovadla: modifikovaný kukuřičný škrob a pektin, </t>
    </r>
    <r>
      <rPr>
        <b/>
        <sz val="8"/>
        <rFont val="Times New Roman"/>
        <family val="1"/>
        <charset val="238"/>
      </rPr>
      <t>pšeničná vláknina</t>
    </r>
    <r>
      <rPr>
        <sz val="8"/>
        <rFont val="Times New Roman"/>
        <family val="1"/>
        <charset val="238"/>
      </rPr>
      <t xml:space="preserve">, cukr, konzervant: sorban draselný, aroma, barvivo: beta-karoten), droždí, cukr, </t>
    </r>
    <r>
      <rPr>
        <b/>
        <sz val="8"/>
        <rFont val="Times New Roman"/>
        <family val="1"/>
        <charset val="238"/>
      </rPr>
      <t>vaječná melanž</t>
    </r>
    <r>
      <rPr>
        <sz val="8"/>
        <rFont val="Times New Roman"/>
        <family val="1"/>
        <charset val="238"/>
      </rPr>
      <t xml:space="preserve">, jedlá sůl s jódem. </t>
    </r>
  </si>
  <si>
    <r>
      <rPr>
        <b/>
        <sz val="8"/>
        <rFont val="Times New Roman"/>
        <family val="1"/>
        <charset val="238"/>
      </rPr>
      <t>pšeničná mouka</t>
    </r>
    <r>
      <rPr>
        <sz val="8"/>
        <rFont val="Times New Roman"/>
        <family val="1"/>
        <charset val="238"/>
      </rPr>
      <t xml:space="preserve">, pitná voda, borůvková náplň 25% (glukózovo-fruktózový sirup, pitná voda, borůvka 25%, jablečné pyré, zahušťovadla: modifikovaný kukuřičný škrob, gelanová guma, regulátory kyselosti: kyselina citronová, citronan vápenatý, citronan sodný, aroma, konzervant: sorbát draselný), droždí, cukr, </t>
    </r>
    <r>
      <rPr>
        <b/>
        <sz val="8"/>
        <rFont val="Times New Roman"/>
        <family val="1"/>
        <charset val="238"/>
      </rPr>
      <t>vaječná melanž</t>
    </r>
    <r>
      <rPr>
        <sz val="8"/>
        <rFont val="Times New Roman"/>
        <family val="1"/>
        <charset val="238"/>
      </rPr>
      <t>, jedlá sůl s jódem.</t>
    </r>
  </si>
  <si>
    <r>
      <rPr>
        <b/>
        <sz val="8"/>
        <rFont val="Times New Roman"/>
        <family val="1"/>
        <charset val="238"/>
      </rPr>
      <t>pšeničná mouka</t>
    </r>
    <r>
      <rPr>
        <sz val="8"/>
        <rFont val="Times New Roman"/>
        <family val="1"/>
        <charset val="238"/>
      </rPr>
      <t xml:space="preserve">, pitná voda, jahodová náplň 25% (jahody 35%, pitná voda, glukózovo-fruktózový sirup, cukr, jablečné pyré, zahušťovadla: modifikovaný kukuřičný škrob, gelanová guma, regulátory kyselosti: kyselina citronová, citronan vápenatý, citronan sodný, konzervant: sorban draselný, aroma, barvivo: karmín), droždí, cukr, </t>
    </r>
    <r>
      <rPr>
        <b/>
        <sz val="8"/>
        <rFont val="Times New Roman"/>
        <family val="1"/>
        <charset val="238"/>
      </rPr>
      <t>vaječná melanž</t>
    </r>
    <r>
      <rPr>
        <sz val="8"/>
        <rFont val="Times New Roman"/>
        <family val="1"/>
        <charset val="238"/>
      </rPr>
      <t>, jedlá sůl s jódem</t>
    </r>
    <r>
      <rPr>
        <sz val="8"/>
        <rFont val="Arial"/>
        <family val="2"/>
        <charset val="238"/>
      </rPr>
      <t>.</t>
    </r>
    <r>
      <rPr>
        <sz val="8"/>
        <rFont val="Times New Roman"/>
        <family val="1"/>
        <charset val="238"/>
      </rPr>
      <t xml:space="preserve"> </t>
    </r>
  </si>
  <si>
    <r>
      <rPr>
        <b/>
        <sz val="8"/>
        <rFont val="Times New Roman"/>
        <family val="1"/>
        <charset val="238"/>
      </rPr>
      <t>pšeničná mouka</t>
    </r>
    <r>
      <rPr>
        <sz val="8"/>
        <rFont val="Times New Roman"/>
        <family val="1"/>
        <charset val="238"/>
      </rPr>
      <t>, pitná voda, meruňková náplň 25% [pitná voda, meruňky 40% (meruňky a</t>
    </r>
    <r>
      <rPr>
        <sz val="8"/>
        <rFont val="Arial"/>
        <family val="2"/>
        <charset val="238"/>
      </rPr>
      <t xml:space="preserve"> </t>
    </r>
    <r>
      <rPr>
        <sz val="8"/>
        <rFont val="Times New Roman"/>
        <family val="1"/>
        <charset val="238"/>
      </rPr>
      <t xml:space="preserve">meruňkové pyré), cukr, glukózovo – fruktózový sirup, zahušťovadla: modifikovaný kukuřičný škrob, gelanová guma, regulátory kyselosti: kyselina citronová, citronan vápenatý, citronan sodný, aroma, konzervant: sorbát draselný, barvivo: beta-karoten], droždí, cukr, </t>
    </r>
    <r>
      <rPr>
        <b/>
        <sz val="8"/>
        <rFont val="Times New Roman"/>
        <family val="1"/>
        <charset val="238"/>
      </rPr>
      <t>vaječná melanž</t>
    </r>
    <r>
      <rPr>
        <sz val="8"/>
        <rFont val="Times New Roman"/>
        <family val="1"/>
        <charset val="238"/>
      </rPr>
      <t xml:space="preserve">, jedlá sůl s jódem. </t>
    </r>
  </si>
  <si>
    <r>
      <rPr>
        <b/>
        <sz val="8"/>
        <rFont val="Arial CE"/>
        <charset val="238"/>
      </rPr>
      <t>pšeničná mouka</t>
    </r>
    <r>
      <rPr>
        <sz val="8"/>
        <rFont val="Arial CE"/>
        <charset val="238"/>
      </rPr>
      <t xml:space="preserve">, rostlinný margarín, cukr moučka, kokos strouhaný 7%, </t>
    </r>
    <r>
      <rPr>
        <b/>
        <sz val="8"/>
        <rFont val="Arial CE"/>
        <charset val="238"/>
      </rPr>
      <t>vaječný žloutek</t>
    </r>
    <r>
      <rPr>
        <sz val="8"/>
        <rFont val="Arial CE"/>
        <charset val="238"/>
      </rPr>
      <t>, vanilínový cukr.</t>
    </r>
  </si>
  <si>
    <r>
      <rPr>
        <b/>
        <sz val="8"/>
        <rFont val="Arial CE"/>
        <charset val="238"/>
      </rPr>
      <t xml:space="preserve"> pšeničná mouka</t>
    </r>
    <r>
      <rPr>
        <sz val="8"/>
        <rFont val="Arial CE"/>
        <charset val="238"/>
      </rPr>
      <t xml:space="preserve">, pitná voda, droždí, </t>
    </r>
    <r>
      <rPr>
        <b/>
        <sz val="8"/>
        <rFont val="Arial CE"/>
        <charset val="238"/>
      </rPr>
      <t>vejce</t>
    </r>
    <r>
      <rPr>
        <sz val="8"/>
        <rFont val="Arial CE"/>
        <charset val="238"/>
      </rPr>
      <t xml:space="preserve">, sůl </t>
    </r>
  </si>
  <si>
    <r>
      <rPr>
        <b/>
        <sz val="8"/>
        <rFont val="Times New Roman"/>
        <family val="1"/>
        <charset val="238"/>
      </rPr>
      <t>pšeničná mouka</t>
    </r>
    <r>
      <rPr>
        <sz val="8"/>
        <rFont val="Times New Roman"/>
        <family val="1"/>
        <charset val="238"/>
      </rPr>
      <t xml:space="preserve">, pitná voda, droždí, </t>
    </r>
    <r>
      <rPr>
        <b/>
        <sz val="8"/>
        <rFont val="Times New Roman"/>
        <family val="1"/>
        <charset val="238"/>
      </rPr>
      <t>vaječná melanž</t>
    </r>
    <r>
      <rPr>
        <sz val="8"/>
        <rFont val="Times New Roman"/>
        <family val="1"/>
        <charset val="238"/>
      </rPr>
      <t>, jedlá sůl s jódem, cukr.</t>
    </r>
  </si>
  <si>
    <r>
      <t xml:space="preserve">pasterované </t>
    </r>
    <r>
      <rPr>
        <b/>
        <sz val="8"/>
        <rFont val="Arial"/>
        <family val="2"/>
        <charset val="238"/>
      </rPr>
      <t>mléko</t>
    </r>
    <r>
      <rPr>
        <sz val="8"/>
        <rFont val="Arial"/>
        <family val="2"/>
        <charset val="238"/>
      </rPr>
      <t>, mléčné bakterie, mikrobionální syřidlo, jedlá sůl max. 2%.</t>
    </r>
  </si>
  <si>
    <r>
      <rPr>
        <b/>
        <sz val="8"/>
        <rFont val="Arial"/>
        <family val="2"/>
        <charset val="238"/>
      </rPr>
      <t>mléko</t>
    </r>
    <r>
      <rPr>
        <sz val="8"/>
        <rFont val="Arial"/>
        <family val="2"/>
        <charset val="238"/>
      </rPr>
      <t>, rostlinný olej, syřidlo, sýrařské kultury, stabilizátor E509, barvivo E160a.</t>
    </r>
  </si>
  <si>
    <r>
      <t xml:space="preserve">rajská omáčka 50% (rajčatový protlak /rajčatový protlak, voda, cukr, zahušťovadlo modifikovaný škrob, sůl, konzervant sorban draselný/, voda, cibule, </t>
    </r>
    <r>
      <rPr>
        <b/>
        <sz val="8"/>
        <rFont val="Arial CE"/>
        <charset val="238"/>
      </rPr>
      <t>mouka pšeničná</t>
    </r>
    <r>
      <rPr>
        <sz val="8"/>
        <rFont val="Arial CE"/>
        <charset val="238"/>
      </rPr>
      <t xml:space="preserve">, olej řepkový, cukr, ocet kvasný/, bujón /sůl, maltodextrin, zvýrazňovač glutaman sodný, disodné ribonukleotidy, hovězí tuk, aromata obs. </t>
    </r>
    <r>
      <rPr>
        <b/>
        <sz val="8"/>
        <rFont val="Arial CE"/>
        <charset val="238"/>
      </rPr>
      <t>pšeničný lepek</t>
    </r>
    <r>
      <rPr>
        <sz val="8"/>
        <rFont val="Arial CE"/>
        <charset val="238"/>
      </rPr>
      <t xml:space="preserve">, hovězí maso prášek, regulátor kyselosti kys. citronová, </t>
    </r>
    <r>
      <rPr>
        <b/>
        <sz val="8"/>
        <rFont val="Arial CE"/>
        <charset val="238"/>
      </rPr>
      <t>stopy mléka, vajec, sóji, celeru, ryb</t>
    </r>
    <r>
      <rPr>
        <sz val="8"/>
        <rFont val="Arial CE"/>
        <charset val="238"/>
      </rPr>
      <t>/, směs koření), těstoviny 40% (těstoviny /</t>
    </r>
    <r>
      <rPr>
        <b/>
        <sz val="8"/>
        <rFont val="Arial CE"/>
        <charset val="238"/>
      </rPr>
      <t>mouka pšeničná</t>
    </r>
    <r>
      <rPr>
        <sz val="8"/>
        <rFont val="Arial CE"/>
        <charset val="238"/>
      </rPr>
      <t>/, voda, olej), masové kuličky 10% (vepřové maso /8%/, voda, cibule, olej, strouhanka /</t>
    </r>
    <r>
      <rPr>
        <b/>
        <sz val="8"/>
        <rFont val="Arial CE"/>
        <charset val="238"/>
      </rPr>
      <t>mouka pšeničná</t>
    </r>
    <r>
      <rPr>
        <sz val="8"/>
        <rFont val="Arial CE"/>
        <charset val="238"/>
      </rPr>
      <t xml:space="preserve">, voda, řepkový olej, droždí, sůl, cukr, </t>
    </r>
    <r>
      <rPr>
        <b/>
        <sz val="8"/>
        <rFont val="Arial CE"/>
        <charset val="238"/>
      </rPr>
      <t>sójový lecitin, sladová mouka, sójová mouka</t>
    </r>
    <r>
      <rPr>
        <sz val="8"/>
        <rFont val="Arial CE"/>
        <charset val="238"/>
      </rPr>
      <t xml:space="preserve">, antioxidant kys. askorová/, </t>
    </r>
    <r>
      <rPr>
        <b/>
        <sz val="8"/>
        <rFont val="Arial CE"/>
        <charset val="238"/>
      </rPr>
      <t>mouka pšeničná, vejce</t>
    </r>
    <r>
      <rPr>
        <sz val="8"/>
        <rFont val="Arial CE"/>
        <charset val="238"/>
      </rPr>
      <t>, sůl, česnek, směs koření)</t>
    </r>
  </si>
  <si>
    <r>
      <t>svíčková na</t>
    </r>
    <r>
      <rPr>
        <b/>
        <sz val="8"/>
        <rFont val="Arial CE"/>
        <charset val="238"/>
      </rPr>
      <t xml:space="preserve"> smetaně</t>
    </r>
    <r>
      <rPr>
        <sz val="8"/>
        <rFont val="Arial CE"/>
        <charset val="238"/>
      </rPr>
      <t xml:space="preserve"> 63% (</t>
    </r>
    <r>
      <rPr>
        <b/>
        <sz val="8"/>
        <rFont val="Arial CE"/>
        <charset val="238"/>
      </rPr>
      <t>mléko</t>
    </r>
    <r>
      <rPr>
        <sz val="8"/>
        <rFont val="Arial CE"/>
        <charset val="238"/>
      </rPr>
      <t xml:space="preserve">, voda, hovězí maso /10%/, </t>
    </r>
    <r>
      <rPr>
        <b/>
        <sz val="8"/>
        <rFont val="Arial CE"/>
        <charset val="238"/>
      </rPr>
      <t>smetana</t>
    </r>
    <r>
      <rPr>
        <sz val="8"/>
        <rFont val="Arial CE"/>
        <charset val="238"/>
      </rPr>
      <t xml:space="preserve"> /5%/, cibule, olej řepkový, </t>
    </r>
    <r>
      <rPr>
        <b/>
        <sz val="8"/>
        <rFont val="Arial CE"/>
        <charset val="238"/>
      </rPr>
      <t>mouka pšeničná</t>
    </r>
    <r>
      <rPr>
        <sz val="8"/>
        <rFont val="Arial CE"/>
        <charset val="238"/>
      </rPr>
      <t xml:space="preserve">, špek /vepřové sádlo, škrobový sirup, dextroza, jodičnan draselný, konzervant dusitan sodný/, mrkev, petržel, </t>
    </r>
    <r>
      <rPr>
        <b/>
        <sz val="8"/>
        <rFont val="Arial CE"/>
        <charset val="238"/>
      </rPr>
      <t>celer, hořčice /semena hořčice</t>
    </r>
    <r>
      <rPr>
        <sz val="8"/>
        <rFont val="Arial CE"/>
        <charset val="238"/>
      </rPr>
      <t xml:space="preserve">, koření, benzoan sodný/, ocet kvasný, cukr, citrony, sůl, bujón /maltodextrin, glutaman sodný, disodné ribonukleotidy, hovězí tuk, aromata obs. </t>
    </r>
    <r>
      <rPr>
        <b/>
        <sz val="8"/>
        <rFont val="Arial CE"/>
        <charset val="238"/>
      </rPr>
      <t>pšeničný lepek</t>
    </r>
    <r>
      <rPr>
        <sz val="8"/>
        <rFont val="Arial CE"/>
        <charset val="238"/>
      </rPr>
      <t xml:space="preserve">, hovězí maso prášek, kyselina citronová, </t>
    </r>
    <r>
      <rPr>
        <b/>
        <sz val="8"/>
        <rFont val="Arial CE"/>
        <charset val="238"/>
      </rPr>
      <t>stopy mléka, vajec, sóji, celeru, ryb</t>
    </r>
    <r>
      <rPr>
        <sz val="8"/>
        <rFont val="Arial CE"/>
        <charset val="238"/>
      </rPr>
      <t>/, směs koření), kynutý knedlík 37% (</t>
    </r>
    <r>
      <rPr>
        <b/>
        <sz val="8"/>
        <rFont val="Arial CE"/>
        <charset val="238"/>
      </rPr>
      <t>mouka pšeničná</t>
    </r>
    <r>
      <rPr>
        <sz val="8"/>
        <rFont val="Arial CE"/>
        <charset val="238"/>
      </rPr>
      <t xml:space="preserve">, voda, droždí, </t>
    </r>
    <r>
      <rPr>
        <b/>
        <sz val="8"/>
        <rFont val="Arial CE"/>
        <charset val="238"/>
      </rPr>
      <t>sušené žloutky, sušené mléko</t>
    </r>
    <r>
      <rPr>
        <sz val="8"/>
        <rFont val="Arial CE"/>
        <charset val="238"/>
      </rPr>
      <t>)</t>
    </r>
  </si>
  <si>
    <r>
      <t xml:space="preserve">zelí 50% (/zelí kysané bílé, sůl/, voda, cibule, </t>
    </r>
    <r>
      <rPr>
        <b/>
        <sz val="8"/>
        <rFont val="Arial CE"/>
        <charset val="238"/>
      </rPr>
      <t>mouka pšeničná</t>
    </r>
    <r>
      <rPr>
        <sz val="8"/>
        <rFont val="Arial CE"/>
        <charset val="238"/>
      </rPr>
      <t>, cukr, olej řepkový, špek /vepřové sádlo, sůl, škrobový sirup, dextroza, jodičnan draselný, voda, cukr, konzervant dusitan sodný/, koření), kynutý knedlík 39% (</t>
    </r>
    <r>
      <rPr>
        <b/>
        <sz val="8"/>
        <rFont val="Arial CE"/>
        <charset val="238"/>
      </rPr>
      <t>mouka pšeničná</t>
    </r>
    <r>
      <rPr>
        <sz val="8"/>
        <rFont val="Arial CE"/>
        <charset val="238"/>
      </rPr>
      <t xml:space="preserve">, voda, droždí, </t>
    </r>
    <r>
      <rPr>
        <b/>
        <sz val="8"/>
        <rFont val="Arial CE"/>
        <charset val="238"/>
      </rPr>
      <t>vejce</t>
    </r>
    <r>
      <rPr>
        <sz val="8"/>
        <rFont val="Arial CE"/>
        <charset val="238"/>
      </rPr>
      <t xml:space="preserve">, olej řepkový), vepřová plec 11% (vepřová plec /10%/, voda, cibule, olej řepkový, </t>
    </r>
    <r>
      <rPr>
        <b/>
        <sz val="8"/>
        <rFont val="Arial CE"/>
        <charset val="238"/>
      </rPr>
      <t>mouka pšeničná</t>
    </r>
    <r>
      <rPr>
        <sz val="8"/>
        <rFont val="Arial CE"/>
        <charset val="238"/>
      </rPr>
      <t>, sůl, česnek, směs koření)</t>
    </r>
  </si>
  <si>
    <r>
      <t>špagety 50% /</t>
    </r>
    <r>
      <rPr>
        <b/>
        <sz val="8"/>
        <rFont val="Arial CE"/>
        <charset val="238"/>
      </rPr>
      <t>mouka pšeničná</t>
    </r>
    <r>
      <rPr>
        <sz val="8"/>
        <rFont val="Arial CE"/>
        <charset val="238"/>
      </rPr>
      <t xml:space="preserve">, voda, olej řepkový/, vepřová směs 50% (voda, vepřové maso /10%/, kečup / rajčatový protlak, cukr, ocet kvasný, zahušťovadlo acetát zesíťovaného adipátu škrobu, sůl, kyselina citronová, konzerv. sorban draselný, benzoan sodný/, rajčata drcená, cibule, olej řepkový, </t>
    </r>
    <r>
      <rPr>
        <b/>
        <sz val="8"/>
        <rFont val="Arial CE"/>
        <charset val="238"/>
      </rPr>
      <t>mouka pšeničná, sójová omáčka / výtažek ze sójových bobů, mouka pšeničná</t>
    </r>
    <r>
      <rPr>
        <sz val="8"/>
        <rFont val="Arial CE"/>
        <charset val="238"/>
      </rPr>
      <t xml:space="preserve">, glutaman sodný/, sůl, bujón /maltodextrin, zvýrazňovač chuti a vůně disodné ribonukleotidy, hovězí tuk, aromata obs. </t>
    </r>
    <r>
      <rPr>
        <b/>
        <sz val="8"/>
        <rFont val="Arial CE"/>
        <charset val="238"/>
      </rPr>
      <t>pšeničný lepek</t>
    </r>
    <r>
      <rPr>
        <sz val="8"/>
        <rFont val="Arial CE"/>
        <charset val="238"/>
      </rPr>
      <t xml:space="preserve">, hovězí maso prášek, </t>
    </r>
    <r>
      <rPr>
        <b/>
        <sz val="8"/>
        <rFont val="Arial CE"/>
        <charset val="238"/>
      </rPr>
      <t>stopy mléka, vajec, sóji, celeru, ryb</t>
    </r>
    <r>
      <rPr>
        <sz val="8"/>
        <rFont val="Arial CE"/>
        <charset val="238"/>
      </rPr>
      <t>/, směs koření)</t>
    </r>
  </si>
  <si>
    <r>
      <t>bramborové knedlíky plněné uzeným 56% (bramborové těsto /</t>
    </r>
    <r>
      <rPr>
        <b/>
        <sz val="8"/>
        <rFont val="Arial CE"/>
        <charset val="238"/>
      </rPr>
      <t>mouka pšeničná</t>
    </r>
    <r>
      <rPr>
        <sz val="8"/>
        <rFont val="Arial CE"/>
        <charset val="238"/>
      </rPr>
      <t xml:space="preserve">, brambor. vločky, </t>
    </r>
    <r>
      <rPr>
        <b/>
        <sz val="8"/>
        <rFont val="Arial CE"/>
        <charset val="238"/>
      </rPr>
      <t>vaječná směs sušená</t>
    </r>
    <r>
      <rPr>
        <sz val="8"/>
        <rFont val="Arial CE"/>
        <charset val="238"/>
      </rPr>
      <t>/, uzené maso 8% /vepřová plec, voda, sůl, cukr, koření, stabilizátor di-, tri- a polyfosforečnany sodný a draselný, askorban sodný, erythorban sodný, zvýrazňovač chuti glutaman sodný, škrob, protispékavé látky uhličitan sodný, disodné ribonukleotidy, zahušťovadlo karagenan, xanthan, konzervant dusitan sodný/, cibule, olej řepkový, sůl), zelí 44% (/zelí kysané bílé, sůl/, voda, cibule,</t>
    </r>
    <r>
      <rPr>
        <b/>
        <sz val="8"/>
        <rFont val="Arial CE"/>
        <charset val="238"/>
      </rPr>
      <t xml:space="preserve"> mouka pšeničná</t>
    </r>
    <r>
      <rPr>
        <sz val="8"/>
        <rFont val="Arial CE"/>
        <charset val="238"/>
      </rPr>
      <t>, cukr, olej řepkový, špek /vepřové sádlo, škrobový sirup, dextroza, jodičnan draselný, konzervant dusitan sodný/, koření)</t>
    </r>
  </si>
  <si>
    <r>
      <t>segedínský guláš 64% (/zelí kysané bílé, sůl/, voda, vepřové maso /10%/, zakysaná</t>
    </r>
    <r>
      <rPr>
        <b/>
        <sz val="8"/>
        <rFont val="Arial CE"/>
        <charset val="238"/>
      </rPr>
      <t xml:space="preserve"> smetana /smetana, živá mléčná kultura</t>
    </r>
    <r>
      <rPr>
        <sz val="8"/>
        <rFont val="Arial CE"/>
        <charset val="238"/>
      </rPr>
      <t xml:space="preserve">/, cibule, olej řepkový, </t>
    </r>
    <r>
      <rPr>
        <b/>
        <sz val="8"/>
        <rFont val="Arial CE"/>
        <charset val="238"/>
      </rPr>
      <t>mouka pšeničná</t>
    </r>
    <r>
      <rPr>
        <sz val="8"/>
        <rFont val="Arial CE"/>
        <charset val="238"/>
      </rPr>
      <t xml:space="preserve">, sůl, česnek, bujón /maltodextrin, glutaman sodný, disodné ribonukleotidy, hovězí tuk, aromata obs. </t>
    </r>
    <r>
      <rPr>
        <b/>
        <sz val="8"/>
        <rFont val="Arial CE"/>
        <charset val="238"/>
      </rPr>
      <t>pšeničný lepek</t>
    </r>
    <r>
      <rPr>
        <sz val="8"/>
        <rFont val="Arial CE"/>
        <charset val="238"/>
      </rPr>
      <t xml:space="preserve">, hovězí maso prášek, regulátor kyselosti kyselina citronová, </t>
    </r>
    <r>
      <rPr>
        <b/>
        <sz val="8"/>
        <rFont val="Arial CE"/>
        <charset val="238"/>
      </rPr>
      <t>stopy mléka, vajec, sóji, celeru, ryb</t>
    </r>
    <r>
      <rPr>
        <sz val="8"/>
        <rFont val="Arial CE"/>
        <charset val="238"/>
      </rPr>
      <t>/, směs koření), kynutý knedlík 36% (</t>
    </r>
    <r>
      <rPr>
        <b/>
        <sz val="8"/>
        <rFont val="Arial CE"/>
        <charset val="238"/>
      </rPr>
      <t>mouka pšeničná</t>
    </r>
    <r>
      <rPr>
        <sz val="8"/>
        <rFont val="Arial CE"/>
        <charset val="238"/>
      </rPr>
      <t xml:space="preserve">, voda, droždí, </t>
    </r>
    <r>
      <rPr>
        <b/>
        <sz val="8"/>
        <rFont val="Arial CE"/>
        <charset val="238"/>
      </rPr>
      <t>vejce</t>
    </r>
    <r>
      <rPr>
        <sz val="8"/>
        <rFont val="Arial CE"/>
        <charset val="238"/>
      </rPr>
      <t xml:space="preserve">, olej řepkový) </t>
    </r>
  </si>
  <si>
    <r>
      <t xml:space="preserve">špenát 50% (špenát mražený, voda, </t>
    </r>
    <r>
      <rPr>
        <b/>
        <sz val="8"/>
        <rFont val="Arial CE"/>
        <charset val="238"/>
      </rPr>
      <t>mouka pšeničná</t>
    </r>
    <r>
      <rPr>
        <sz val="8"/>
        <rFont val="Arial CE"/>
        <charset val="238"/>
      </rPr>
      <t>, olej řepkový, cibule,</t>
    </r>
    <r>
      <rPr>
        <b/>
        <sz val="8"/>
        <rFont val="Arial CE"/>
        <charset val="238"/>
      </rPr>
      <t>vejce, mléko</t>
    </r>
    <r>
      <rPr>
        <sz val="8"/>
        <rFont val="Arial CE"/>
        <charset val="238"/>
      </rPr>
      <t xml:space="preserve">, sůl, česnek, bujón /maltodextrin, zvýrazňovač chuti a vůně glutaman sodný, disodné ribonukleotidy, hovězí tuk, aromata </t>
    </r>
    <r>
      <rPr>
        <b/>
        <sz val="8"/>
        <rFont val="Arial CE"/>
        <charset val="238"/>
      </rPr>
      <t>pšeničný lepek</t>
    </r>
    <r>
      <rPr>
        <sz val="8"/>
        <rFont val="Arial CE"/>
        <charset val="238"/>
      </rPr>
      <t xml:space="preserve">, hovězí maso prášek, kyselina citronová, </t>
    </r>
    <r>
      <rPr>
        <b/>
        <sz val="8"/>
        <rFont val="Arial CE"/>
        <charset val="238"/>
      </rPr>
      <t>stopy mléka, vajec, sóji, celeru, ryb</t>
    </r>
    <r>
      <rPr>
        <sz val="8"/>
        <rFont val="Arial CE"/>
        <charset val="238"/>
      </rPr>
      <t>/,koření), bramborový knedlík 40% (bramborové těsto /</t>
    </r>
    <r>
      <rPr>
        <b/>
        <sz val="8"/>
        <rFont val="Arial CE"/>
        <charset val="238"/>
      </rPr>
      <t>mouka pšeničná</t>
    </r>
    <r>
      <rPr>
        <sz val="8"/>
        <rFont val="Arial CE"/>
        <charset val="238"/>
      </rPr>
      <t xml:space="preserve">, bramborové vločky, sůl, </t>
    </r>
    <r>
      <rPr>
        <b/>
        <sz val="8"/>
        <rFont val="Arial CE"/>
        <charset val="238"/>
      </rPr>
      <t>vaječná směs sušená</t>
    </r>
    <r>
      <rPr>
        <sz val="8"/>
        <rFont val="Arial CE"/>
        <charset val="238"/>
      </rPr>
      <t>/, voda), vepřové výpečky 10% (vepř. maso /9%/, voda, cibule, olej řepkový, sůl, česnek, koření)</t>
    </r>
  </si>
  <si>
    <r>
      <t xml:space="preserve">vepřový ptáček se šťávou 60% (vepřové maso /11%/, voda, cibule, olej řepkový, </t>
    </r>
    <r>
      <rPr>
        <b/>
        <sz val="8"/>
        <rFont val="Arial CE"/>
        <charset val="238"/>
      </rPr>
      <t>mouka pšeničná</t>
    </r>
    <r>
      <rPr>
        <sz val="8"/>
        <rFont val="Arial CE"/>
        <charset val="238"/>
      </rPr>
      <t xml:space="preserve">, slanina /vepřový bok, sůl, sorban draselný, stabilizátory di- a tri fosforečnany sodný a draselný, antioxidant askorban sodný/, uzenina /vepř. maso, vepř. kůže, hovězí a drůbeží maso, </t>
    </r>
    <r>
      <rPr>
        <b/>
        <sz val="8"/>
        <rFont val="Arial CE"/>
        <charset val="238"/>
      </rPr>
      <t>sójová bílkovina</t>
    </r>
    <r>
      <rPr>
        <sz val="8"/>
        <rFont val="Arial CE"/>
        <charset val="238"/>
      </rPr>
      <t xml:space="preserve">, karagenan, stabilizátor polyfosforečnany, </t>
    </r>
    <r>
      <rPr>
        <b/>
        <sz val="8"/>
        <rFont val="Arial CE"/>
        <charset val="238"/>
      </rPr>
      <t>pšeničná vláknina</t>
    </r>
    <r>
      <rPr>
        <sz val="8"/>
        <rFont val="Arial CE"/>
        <charset val="238"/>
      </rPr>
      <t xml:space="preserve">, glukóza, erythorban sodný, konzervanty glutaman sodný, disodné ribonukleotidy, dusitan sodný, barvivo kys. karmínová/, </t>
    </r>
    <r>
      <rPr>
        <b/>
        <sz val="8"/>
        <rFont val="Arial CE"/>
        <charset val="238"/>
      </rPr>
      <t>vejce</t>
    </r>
    <r>
      <rPr>
        <sz val="8"/>
        <rFont val="Arial CE"/>
        <charset val="238"/>
      </rPr>
      <t xml:space="preserve">, okurky steril., </t>
    </r>
    <r>
      <rPr>
        <b/>
        <sz val="8"/>
        <rFont val="Arial CE"/>
        <charset val="238"/>
      </rPr>
      <t>hořčice /semena hořčice</t>
    </r>
    <r>
      <rPr>
        <sz val="8"/>
        <rFont val="Arial CE"/>
        <charset val="238"/>
      </rPr>
      <t xml:space="preserve">, ocet, cukr, benzoan sodný/, sůl, bujón /maltodextrin, hovězí tuk, aromata obs. </t>
    </r>
    <r>
      <rPr>
        <b/>
        <sz val="8"/>
        <rFont val="Arial CE"/>
        <charset val="238"/>
      </rPr>
      <t>pšeničný lepek</t>
    </r>
    <r>
      <rPr>
        <sz val="8"/>
        <rFont val="Arial CE"/>
        <charset val="238"/>
      </rPr>
      <t xml:space="preserve">, hovězí maso prášek, regulátor kyselosti kyselina citronová, </t>
    </r>
    <r>
      <rPr>
        <b/>
        <sz val="8"/>
        <rFont val="Arial CE"/>
        <charset val="238"/>
      </rPr>
      <t>stopy mléka, vajec, sóji, celeru, ryb</t>
    </r>
    <r>
      <rPr>
        <sz val="8"/>
        <rFont val="Arial CE"/>
        <charset val="238"/>
      </rPr>
      <t>/, směs koření), rýže 40% (rýže, voda, olej řepkový, sůl)</t>
    </r>
  </si>
  <si>
    <r>
      <t>bramborový salát 75% (brambory, majonéza /olej, ocet, zahušťovadlo acetát škrobu, stabilizátor xanthan,</t>
    </r>
    <r>
      <rPr>
        <b/>
        <sz val="8"/>
        <rFont val="Arial CE"/>
        <charset val="238"/>
      </rPr>
      <t xml:space="preserve"> vaječné žloutky, hořčice</t>
    </r>
    <r>
      <rPr>
        <sz val="8"/>
        <rFont val="Arial CE"/>
        <charset val="238"/>
      </rPr>
      <t xml:space="preserve">, konzervant sorban draselný/, voda, zeleninová směs salátová /mrkev, okurky, cibule, hrášek, sacharin/, okurky sterilované, zeleninová směs /paprika, </t>
    </r>
    <r>
      <rPr>
        <b/>
        <sz val="8"/>
        <rFont val="Arial CE"/>
        <charset val="238"/>
      </rPr>
      <t>celer</t>
    </r>
    <r>
      <rPr>
        <sz val="8"/>
        <rFont val="Arial CE"/>
        <charset val="238"/>
      </rPr>
      <t xml:space="preserve">, mrkev, kyselina citronová/, cibule, </t>
    </r>
    <r>
      <rPr>
        <b/>
        <sz val="8"/>
        <rFont val="Arial CE"/>
        <charset val="238"/>
      </rPr>
      <t>hořčice /semena hořčice</t>
    </r>
    <r>
      <rPr>
        <sz val="8"/>
        <rFont val="Arial CE"/>
        <charset val="238"/>
      </rPr>
      <t>, cukr, koření, benzoan sodný/, sůl, směs koření), smažený vepřový řízek 25% (vepřové maso /10%/, strouhanka /</t>
    </r>
    <r>
      <rPr>
        <b/>
        <sz val="8"/>
        <rFont val="Arial CE"/>
        <charset val="238"/>
      </rPr>
      <t>mouka pšeničná</t>
    </r>
    <r>
      <rPr>
        <sz val="8"/>
        <rFont val="Arial CE"/>
        <charset val="238"/>
      </rPr>
      <t xml:space="preserve">, voda, řepkový olej, droždí, sůl, cukr, emulgátory mono- a diglyceridy mastných kyselin, </t>
    </r>
    <r>
      <rPr>
        <b/>
        <sz val="8"/>
        <rFont val="Arial CE"/>
        <charset val="238"/>
      </rPr>
      <t>sladová mouka</t>
    </r>
    <r>
      <rPr>
        <sz val="8"/>
        <rFont val="Arial CE"/>
        <charset val="238"/>
      </rPr>
      <t xml:space="preserve">, </t>
    </r>
    <r>
      <rPr>
        <b/>
        <sz val="8"/>
        <rFont val="Arial CE"/>
        <charset val="238"/>
      </rPr>
      <t>sójová mouka</t>
    </r>
    <r>
      <rPr>
        <sz val="8"/>
        <rFont val="Arial CE"/>
        <charset val="238"/>
      </rPr>
      <t xml:space="preserve">, antioxidant kyselina askorbová/, </t>
    </r>
    <r>
      <rPr>
        <b/>
        <sz val="8"/>
        <rFont val="Arial CE"/>
        <charset val="238"/>
      </rPr>
      <t>mouka pšeničná</t>
    </r>
    <r>
      <rPr>
        <sz val="8"/>
        <rFont val="Arial CE"/>
        <charset val="238"/>
      </rPr>
      <t xml:space="preserve">, olej řepkový, </t>
    </r>
    <r>
      <rPr>
        <b/>
        <sz val="8"/>
        <rFont val="Arial CE"/>
        <charset val="238"/>
      </rPr>
      <t>vejce, mléko</t>
    </r>
    <r>
      <rPr>
        <sz val="8"/>
        <rFont val="Arial CE"/>
        <charset val="238"/>
      </rPr>
      <t>, sůl)</t>
    </r>
  </si>
  <si>
    <r>
      <rPr>
        <b/>
        <sz val="8"/>
        <rFont val="Arial"/>
        <family val="2"/>
        <charset val="238"/>
      </rPr>
      <t>pasterizované mléko</t>
    </r>
    <r>
      <rPr>
        <sz val="8"/>
        <rFont val="Arial"/>
        <family val="2"/>
        <charset val="238"/>
      </rPr>
      <t xml:space="preserve">, jedlá sůl, syřidlo, </t>
    </r>
    <r>
      <rPr>
        <b/>
        <sz val="8"/>
        <rFont val="Arial"/>
        <family val="2"/>
        <charset val="238"/>
      </rPr>
      <t>mlékárenská kultura</t>
    </r>
  </si>
  <si>
    <r>
      <t xml:space="preserve">skladovaný ovčí sýr vyrobený z </t>
    </r>
    <r>
      <rPr>
        <b/>
        <sz val="8"/>
        <rFont val="Arial CE"/>
        <charset val="238"/>
      </rPr>
      <t>pasterizovaného mléka</t>
    </r>
    <r>
      <rPr>
        <sz val="8"/>
        <rFont val="Arial CE"/>
        <charset val="238"/>
      </rPr>
      <t xml:space="preserve">, skladovaný ovčí sýr vyrobený ze </t>
    </r>
    <r>
      <rPr>
        <b/>
        <sz val="8"/>
        <rFont val="Arial CE"/>
        <charset val="238"/>
      </rPr>
      <t>syrového mléka</t>
    </r>
    <r>
      <rPr>
        <sz val="8"/>
        <rFont val="Arial CE"/>
        <charset val="238"/>
      </rPr>
      <t xml:space="preserve">, kravský hrudkový sýr vyrobený z </t>
    </r>
    <r>
      <rPr>
        <b/>
        <sz val="8"/>
        <rFont val="Arial CE"/>
        <charset val="238"/>
      </rPr>
      <t>pasterizovaného mléka</t>
    </r>
    <r>
      <rPr>
        <sz val="8"/>
        <rFont val="Arial CE"/>
        <charset val="238"/>
      </rPr>
      <t>, pitná voda, jedlá sůl</t>
    </r>
  </si>
  <si>
    <r>
      <rPr>
        <b/>
        <sz val="8"/>
        <rFont val="Arial CE"/>
        <charset val="238"/>
      </rPr>
      <t>pšeničná mouka</t>
    </r>
    <r>
      <rPr>
        <sz val="8"/>
        <rFont val="Arial CE"/>
        <charset val="238"/>
      </rPr>
      <t>, sůl, kvasnice, kurkumový prášek, barvivo E160b, řepkový olej</t>
    </r>
  </si>
  <si>
    <r>
      <rPr>
        <b/>
        <sz val="8"/>
        <rFont val="Arial CE"/>
        <charset val="238"/>
      </rPr>
      <t>pšeničná mouka</t>
    </r>
    <r>
      <rPr>
        <sz val="8"/>
        <rFont val="Arial CE"/>
        <charset val="238"/>
      </rPr>
      <t xml:space="preserve">, sůl, kvasnice, paprikový prášek, barvivo E160c, extrakt z </t>
    </r>
    <r>
      <rPr>
        <b/>
        <sz val="8"/>
        <rFont val="Arial CE"/>
        <charset val="238"/>
      </rPr>
      <t>ječmene</t>
    </r>
    <r>
      <rPr>
        <sz val="8"/>
        <rFont val="Arial CE"/>
        <charset val="238"/>
      </rPr>
      <t>, bazalka, petrželová nať, oregano, česnek, pastiňák, cibule, pažitka, mrkev, dextróza, kvasničný extrakt, libeček, řepkový olej</t>
    </r>
  </si>
  <si>
    <r>
      <rPr>
        <b/>
        <sz val="8"/>
        <rFont val="Arial CE"/>
        <charset val="238"/>
      </rPr>
      <t>pšeničná mouka</t>
    </r>
    <r>
      <rPr>
        <sz val="8"/>
        <rFont val="Arial CE"/>
        <charset val="238"/>
      </rPr>
      <t>, sůl, kvasnice, kurkumový prášek, barvivo E160b, chilli papričky 3%, česnek drcený, cukr krystal, paprika sladká, pepř cayenský, řepkový olej</t>
    </r>
  </si>
  <si>
    <r>
      <rPr>
        <b/>
        <sz val="8"/>
        <rFont val="Arial CE"/>
        <charset val="238"/>
      </rPr>
      <t>pšeničná mouka</t>
    </r>
    <r>
      <rPr>
        <sz val="8"/>
        <rFont val="Arial CE"/>
        <charset val="238"/>
      </rPr>
      <t>, sůl, kvasnice, barvivo E160b, řepkový olej</t>
    </r>
  </si>
  <si>
    <r>
      <rPr>
        <b/>
        <sz val="8"/>
        <rFont val="Arial CE"/>
        <charset val="238"/>
      </rPr>
      <t>pšeničná mouka</t>
    </r>
    <r>
      <rPr>
        <sz val="8"/>
        <rFont val="Arial CE"/>
        <charset val="238"/>
      </rPr>
      <t>, sůl, kvasnice, paprikový prášek, barvivo E160c, extrakt z </t>
    </r>
    <r>
      <rPr>
        <b/>
        <sz val="8"/>
        <rFont val="Arial CE"/>
        <charset val="238"/>
      </rPr>
      <t>ječmene</t>
    </r>
    <r>
      <rPr>
        <sz val="8"/>
        <rFont val="Arial CE"/>
        <charset val="238"/>
      </rPr>
      <t xml:space="preserve">, </t>
    </r>
    <r>
      <rPr>
        <b/>
        <sz val="8"/>
        <rFont val="Arial CE"/>
        <charset val="238"/>
      </rPr>
      <t>sezam 8%</t>
    </r>
    <r>
      <rPr>
        <sz val="8"/>
        <rFont val="Arial CE"/>
        <charset val="238"/>
      </rPr>
      <t>, česnekový prášek, kmín drcený, řepkový olej</t>
    </r>
  </si>
  <si>
    <r>
      <rPr>
        <b/>
        <sz val="8"/>
        <rFont val="Arial CE"/>
        <charset val="238"/>
      </rPr>
      <t>pšeničná mouka</t>
    </r>
    <r>
      <rPr>
        <sz val="8"/>
        <rFont val="Arial CE"/>
        <charset val="238"/>
      </rPr>
      <t>, sůl, kvasnice, paprikový prášek, kurkumový prášek, rozmarýn, citrónová tráva 2%, česnekový prášek, kyselina askorbová, řepkový olej</t>
    </r>
  </si>
  <si>
    <r>
      <rPr>
        <b/>
        <sz val="8"/>
        <rFont val="Arial CE"/>
        <charset val="238"/>
      </rPr>
      <t>pšeničná mouka</t>
    </r>
    <r>
      <rPr>
        <sz val="8"/>
        <rFont val="Arial CE"/>
        <charset val="238"/>
      </rPr>
      <t xml:space="preserve">, voda, mletá sušená kurkuma min. 3%, sušená </t>
    </r>
    <r>
      <rPr>
        <b/>
        <sz val="8"/>
        <rFont val="Arial CE"/>
        <charset val="238"/>
      </rPr>
      <t>vaječná směs</t>
    </r>
    <r>
      <rPr>
        <sz val="8"/>
        <rFont val="Arial CE"/>
        <charset val="238"/>
      </rPr>
      <t xml:space="preserve"> 2%</t>
    </r>
  </si>
  <si>
    <r>
      <rPr>
        <b/>
        <sz val="8"/>
        <rFont val="Arial CE"/>
        <charset val="238"/>
      </rPr>
      <t>pšeničná mouka</t>
    </r>
    <r>
      <rPr>
        <sz val="8"/>
        <rFont val="Arial CE"/>
        <charset val="238"/>
      </rPr>
      <t xml:space="preserve">, voda,sušená </t>
    </r>
    <r>
      <rPr>
        <b/>
        <sz val="8"/>
        <rFont val="Arial CE"/>
        <charset val="238"/>
      </rPr>
      <t>vaječná směs</t>
    </r>
    <r>
      <rPr>
        <sz val="8"/>
        <rFont val="Arial CE"/>
        <charset val="238"/>
      </rPr>
      <t xml:space="preserve"> 2%</t>
    </r>
  </si>
  <si>
    <r>
      <rPr>
        <b/>
        <sz val="8"/>
        <rFont val="Arial CE"/>
        <charset val="238"/>
      </rPr>
      <t>pšeničná mouka</t>
    </r>
    <r>
      <rPr>
        <sz val="8"/>
        <rFont val="Arial CE"/>
        <charset val="238"/>
      </rPr>
      <t xml:space="preserve">, voda, petrželová nať min. 3%, sušená </t>
    </r>
    <r>
      <rPr>
        <b/>
        <sz val="8"/>
        <rFont val="Arial CE"/>
        <charset val="238"/>
      </rPr>
      <t xml:space="preserve">vaječná </t>
    </r>
    <r>
      <rPr>
        <sz val="8"/>
        <rFont val="Arial CE"/>
        <charset val="238"/>
      </rPr>
      <t>směs 2%</t>
    </r>
  </si>
  <si>
    <r>
      <rPr>
        <b/>
        <sz val="8"/>
        <rFont val="Arial CE"/>
        <charset val="238"/>
      </rPr>
      <t>pšeničná mouka</t>
    </r>
    <r>
      <rPr>
        <sz val="8"/>
        <rFont val="Arial CE"/>
        <charset val="238"/>
      </rPr>
      <t xml:space="preserve">, voda, mletý špenát min. 3%, sušená </t>
    </r>
    <r>
      <rPr>
        <b/>
        <sz val="8"/>
        <rFont val="Arial CE"/>
        <charset val="238"/>
      </rPr>
      <t>vaječná</t>
    </r>
    <r>
      <rPr>
        <sz val="8"/>
        <rFont val="Arial CE"/>
        <charset val="238"/>
      </rPr>
      <t xml:space="preserve"> směs 2%</t>
    </r>
  </si>
  <si>
    <r>
      <rPr>
        <b/>
        <sz val="8"/>
        <rFont val="Arial CE"/>
        <charset val="238"/>
      </rPr>
      <t>pšeničná mouka</t>
    </r>
    <r>
      <rPr>
        <sz val="8"/>
        <rFont val="Arial CE"/>
        <charset val="238"/>
      </rPr>
      <t xml:space="preserve">, voda, rajčatový prášek min. 3%, sušená </t>
    </r>
    <r>
      <rPr>
        <b/>
        <sz val="8"/>
        <rFont val="Arial CE"/>
        <charset val="238"/>
      </rPr>
      <t>vaječná</t>
    </r>
    <r>
      <rPr>
        <sz val="8"/>
        <rFont val="Arial CE"/>
        <charset val="238"/>
      </rPr>
      <t xml:space="preserve"> směs 2%</t>
    </r>
  </si>
  <si>
    <r>
      <rPr>
        <b/>
        <sz val="8"/>
        <rFont val="Arial CE"/>
        <charset val="238"/>
      </rPr>
      <t>pšeničná mouka</t>
    </r>
    <r>
      <rPr>
        <sz val="8"/>
        <rFont val="Arial CE"/>
        <charset val="238"/>
      </rPr>
      <t xml:space="preserve">, sušená </t>
    </r>
    <r>
      <rPr>
        <b/>
        <sz val="8"/>
        <rFont val="Arial CE"/>
        <charset val="238"/>
      </rPr>
      <t>vaječná</t>
    </r>
    <r>
      <rPr>
        <sz val="8"/>
        <rFont val="Arial CE"/>
        <charset val="238"/>
      </rPr>
      <t xml:space="preserve"> směs 2%, voda, rajčatový prášek, paprika sladká, pepř cayenský, česnek, kmín, červená řepa</t>
    </r>
  </si>
  <si>
    <r>
      <rPr>
        <b/>
        <sz val="8"/>
        <rFont val="Arial CE"/>
        <charset val="238"/>
      </rPr>
      <t>pšeničná mouka</t>
    </r>
    <r>
      <rPr>
        <sz val="8"/>
        <rFont val="Arial CE"/>
        <charset val="238"/>
      </rPr>
      <t xml:space="preserve">, medvědí česnek 3%, sušená </t>
    </r>
    <r>
      <rPr>
        <b/>
        <sz val="8"/>
        <rFont val="Arial CE"/>
        <charset val="238"/>
      </rPr>
      <t>vaječná</t>
    </r>
    <r>
      <rPr>
        <sz val="8"/>
        <rFont val="Arial CE"/>
        <charset val="238"/>
      </rPr>
      <t xml:space="preserve"> směs 2%</t>
    </r>
  </si>
  <si>
    <r>
      <rPr>
        <b/>
        <sz val="8"/>
        <rFont val="Arial CE"/>
        <charset val="238"/>
      </rPr>
      <t>pšeničná mouka</t>
    </r>
    <r>
      <rPr>
        <sz val="8"/>
        <rFont val="Arial CE"/>
        <charset val="238"/>
      </rPr>
      <t xml:space="preserve">, voda, bylinková směs sušená (petržel nať, cibule, kurkuma, oregano, česnek, majoránka, </t>
    </r>
    <r>
      <rPr>
        <b/>
        <sz val="8"/>
        <rFont val="Arial CE"/>
        <charset val="238"/>
      </rPr>
      <t>celerová</t>
    </r>
    <r>
      <rPr>
        <sz val="8"/>
        <rFont val="Arial CE"/>
        <charset val="238"/>
      </rPr>
      <t xml:space="preserve"> nať, bazalka, libeček) min. 3%, sušená </t>
    </r>
    <r>
      <rPr>
        <b/>
        <sz val="8"/>
        <rFont val="Arial CE"/>
        <charset val="238"/>
      </rPr>
      <t>vaječná</t>
    </r>
    <r>
      <rPr>
        <sz val="8"/>
        <rFont val="Arial CE"/>
        <charset val="238"/>
      </rPr>
      <t xml:space="preserve"> směs 2%</t>
    </r>
  </si>
  <si>
    <r>
      <rPr>
        <b/>
        <sz val="8"/>
        <rFont val="Arial CE"/>
        <charset val="238"/>
      </rPr>
      <t>pšeničná mouka</t>
    </r>
    <r>
      <rPr>
        <sz val="8"/>
        <rFont val="Arial CE"/>
        <charset val="238"/>
      </rPr>
      <t xml:space="preserve">, voda, sušená houbová směs min. 3% (hřib dubový, smrkový, suchohřiby, klouzky, kozák, hlíva, žampiony, shii-take), sušená </t>
    </r>
    <r>
      <rPr>
        <b/>
        <sz val="8"/>
        <rFont val="Arial CE"/>
        <charset val="238"/>
      </rPr>
      <t>vaječná</t>
    </r>
    <r>
      <rPr>
        <sz val="8"/>
        <rFont val="Arial CE"/>
        <charset val="238"/>
      </rPr>
      <t xml:space="preserve"> směs 2%, cibule, kmín, česnek, kurkuma, petrželová nať, koriandr.</t>
    </r>
  </si>
  <si>
    <r>
      <rPr>
        <b/>
        <sz val="8"/>
        <rFont val="Arial CE"/>
        <charset val="238"/>
      </rPr>
      <t>pšeničná mouka</t>
    </r>
    <r>
      <rPr>
        <sz val="8"/>
        <rFont val="Arial CE"/>
        <charset val="238"/>
      </rPr>
      <t xml:space="preserve">, voda, sušená </t>
    </r>
    <r>
      <rPr>
        <b/>
        <sz val="8"/>
        <rFont val="Arial CE"/>
        <charset val="238"/>
      </rPr>
      <t>vaječná</t>
    </r>
    <r>
      <rPr>
        <sz val="8"/>
        <rFont val="Arial CE"/>
        <charset val="238"/>
      </rPr>
      <t xml:space="preserve"> směs 2%, skořice min. 2%, perníkové koření min. 1%: koriandr, badyán, hřebíček, anýz, fenykl, pomerančová kůra, nové koření, muškátový ořech, muškátový květ.</t>
    </r>
  </si>
  <si>
    <r>
      <rPr>
        <b/>
        <sz val="8"/>
        <rFont val="Arial CE"/>
        <charset val="238"/>
      </rPr>
      <t>pšeničná mouka</t>
    </r>
    <r>
      <rPr>
        <sz val="8"/>
        <rFont val="Arial CE"/>
        <charset val="238"/>
      </rPr>
      <t xml:space="preserve">, voda, kakaový prášek se sníženým obsahem tuku 4%, sušená </t>
    </r>
    <r>
      <rPr>
        <b/>
        <sz val="8"/>
        <rFont val="Arial CE"/>
        <charset val="238"/>
      </rPr>
      <t>vaječná</t>
    </r>
    <r>
      <rPr>
        <sz val="8"/>
        <rFont val="Arial CE"/>
        <charset val="238"/>
      </rPr>
      <t xml:space="preserve"> směs 2% </t>
    </r>
  </si>
  <si>
    <t>544</t>
  </si>
  <si>
    <t>Lahůdkový salám s bylinkami</t>
  </si>
  <si>
    <t xml:space="preserve">Vepřové maso (72%),  voda,  jedlá sůl, česnek, stabilizátor: E 450, E 250, zahušťovadlo: E 407a, E 415, antioxidant: E301, , směs koření,  extrakty koření , cukr, </t>
  </si>
  <si>
    <t>Energetická hodnota: 1233 kJ /298 kcal, Tuky: 26,7g,  z toho nasycené MK: 10,2g, Sacharidy:0,8 g, z toho cukry: 0,1 g, Bílkoviny : 13,6g, Sůl: 2,3 g.</t>
  </si>
  <si>
    <t>Vepřové maso (52%), vepřové sádlo, voda, kukuřičná mouka, jedlá sůl, stabilizátor: E 450, E 250, zahušťovadlo: E 407a, E 415, antioxidant: E301,medvědí česnek(0.2%),  koření, cukr, dextróza, bylinky, extrakty koření</t>
  </si>
  <si>
    <t>Energetická hodnota:1669 kJ/405kcal/, tuky 40,8 g z toho nasycené mastné kyseliny 15,5g, sacharidy 0,7 g z toho cukry 0,4 g, bílkoviny 8,7 g, sůl 1,9g.</t>
  </si>
  <si>
    <t>Energetická hodnota:1665 kJ/404kcal/, tuky 40,1 g z toho nasycené mastné kyseliny 15,8g, sacharidy 0,7 g z toho cukry 0,5 g, bílkoviny 9,8 g, sůl 2,1g.</t>
  </si>
  <si>
    <t>Energetická hodnota:1661 kJ/403kcal/, tuky 40,6 g z toho nasycené mastné kyseliny 15,5g, sacharidy 0,6 g z toho cukry 0,2 g, bílkoviny 8,6 g, sůl 2,2g.</t>
  </si>
  <si>
    <r>
      <t xml:space="preserve">Vepřové maso (58%), vepřové sádlo, voda, </t>
    </r>
    <r>
      <rPr>
        <b/>
        <sz val="10"/>
        <rFont val="Arial CE"/>
        <charset val="238"/>
      </rPr>
      <t>tvrdý sýr (8%</t>
    </r>
    <r>
      <rPr>
        <sz val="10"/>
        <rFont val="Arial CE"/>
        <charset val="238"/>
      </rPr>
      <t>), kukuřičná mouka, jedlá sůl, stabilizátor: E 450, E 250, zahušťovadlo: E 407a, E 415, antioxidant: E301,  koření,  extrakty koření</t>
    </r>
  </si>
  <si>
    <r>
      <t xml:space="preserve">Vepřové maso (52%), vepřové sádlo, voda, </t>
    </r>
    <r>
      <rPr>
        <b/>
        <sz val="10"/>
        <rFont val="Arial"/>
        <family val="2"/>
        <charset val="238"/>
      </rPr>
      <t>tvrdý sýr (8%)</t>
    </r>
    <r>
      <rPr>
        <sz val="10"/>
        <rFont val="Arial"/>
        <family val="2"/>
      </rPr>
      <t>, kukuřičná mouka, jedlá sůl, stabilizátor: E 450, E 250, zahušťovadlo: E 407a, E 415, antioxidant: E301,  koření, cukr, dextróza, bylinky, extrakty koření</t>
    </r>
  </si>
  <si>
    <t>Energetická hodnota: 1243 kJ/300kcal/, tuky 26,2 g z toho nasycené mastné kyseliny 9,8g, sacharidy 6,0 g z toho cukry 3,2 g, bílkoviny 11,0 g, sůl 1,7g</t>
  </si>
  <si>
    <t>Energetická hodnota: 1045 kJ/252kcal/, tuky 25,3 g z toho nasycené mastné kyseliny 8,30g, sacharidy 4,40 g z toho cukry 0,70 g, bílkoviny 9,5g, sůl 1,7g</t>
  </si>
  <si>
    <t>Energetická hodnota: 1229 kJ/297kcal/, tuky 25,7 g z toho nasycené mastné kyseliny 8,70g, sacharidy 4,20 g z toho cukry 0,90 g, bílkoviny 12,1 g, sůl 1,7g</t>
  </si>
  <si>
    <t xml:space="preserve">Energet. hodnota: 950 kJ/229kcal/, tuky 20 g z toho nasycené mastné kyseliny 5,30g, sacharidy   7,10 g z toho cukry 0,30 g, bílkoviny 8,2g, sůl 1,7g. </t>
  </si>
  <si>
    <t>Energetická hodnota: 1303 kJ/315kcal/, tuky 28 g z toho nasycené mastné kyseliny 7,50g, sacharidy 5,4 g z toho cukry 1,00 g, bílkoviny 11,2 g, sůl 1,7g</t>
  </si>
  <si>
    <t>Energetická hodnota: 1065 kJ/257kcal/, tuky 23 g z toho nasycené mastné kyseliny 6,20g, sacharidy 6,80 g z toho cukry 0,01 g, bílkoviny 8,5g, sůl 1,7g</t>
  </si>
  <si>
    <t>Energetická hodnota: 649 kJ/156kcal/, tuky 12,9 g z toho nasycené mastné kyseliny 3,2g, sacharidy 15,0 g z toho cukry 0,1 g, bílkoviny 7,8 g, sůl 1,7g</t>
  </si>
  <si>
    <t>Energetická hodnota: 1300 kJ/314kcal/, tuky 28 g z toho nasycené mastné kyseliny 7,60 g, sacharidy 4,9 g z toho cukry 0,40 g, bílkoviny 11,3g, sůl 1,7g.</t>
  </si>
  <si>
    <t>Energetická hodnota: 1370 kJ/332kcal/, tuky 28 g z toho nasycené mastné kyseliny 9,10g, sacharidy 3,4 g z toho cukry 0,00 g, bílkoviny 8,4g, sůl 1,7g</t>
  </si>
  <si>
    <t>Energetická hodnota: 1114 kJ/269kcal/, tuky 25 g z toho nasycené mastné kyseliny 6,80g, sacharidy 2,30 g z toho cukry 0,00 g, bílkoviny 8,9g, sůl 1,7g</t>
  </si>
  <si>
    <t>Energetická hodnota: 1243 kJ/300kcal/, tuky 26,2 g z toho nasycené mastné kyseliny 9,8g, sacharidy 6,0 g z toho cukry 3,20 g, bílkoviny 11,0 g, sůl 1,7g</t>
  </si>
  <si>
    <t>Energetická hodnota: 1145 kJ/277kcal/, tuky 24,9 g z toho nasycené mastné kyseliny 6,4g, sacharidy 6,8 g z toho cukry 0,00 g, bílkoviny 8,6 g, sůl 1,7g</t>
  </si>
  <si>
    <t>Energetická hodnota: 1125 kJ/272kcal/, tuky 24 g z toho nasycené mastné kyseliny 6,50g, sacharidy 6,40 g z toho cukry 1,10 g, bílkoviny 8,5g, sůl 1,7g</t>
  </si>
  <si>
    <t>Energetická hodnota: 1147 kJ/277kcal/, tuky 25 g z toho nasycené mastné kyseliny 6,60 g, sacharidy 1,50 g z toho cukry 0,20 g, bílkoviny 11,0g, sůl 1,7g</t>
  </si>
  <si>
    <t>Energetická hodnota: 1860 kJ/450kcal/, tuky 43 g z toho nasycené mastné kyseliny 14,30 g, sacharidy 2,90g z toho cukry 0,7 g, bílkoviny 11,8g, sůl 1,7g</t>
  </si>
  <si>
    <t>Energetická hodnota: 1402 kJ/339kcal/, tuky 32 g z toho nasycené mastné kyseliny 8,7 g, sacharidy 2,7 g z toho cukry 0,20 g, bílkoviny 10,1g, sůl 1,7g.</t>
  </si>
  <si>
    <t>Energetická hodnota: 1120 kJ/271kcal/, tuky 24,7 g z toho nasycené mastné kyseliny 6,6g, sacharidy 5,8 g z toho cukry 0,30 g, bílkoviny 8,5 g, sůl 1,7g</t>
  </si>
  <si>
    <t>Energetická hodnota: 1077 kJ/260kcal/, tuky 23 g z toho nasycené mastné kyseliny 6,30g, sacharidy 7,10 g z toho cukry 0,25 g, bílkoviny 8,6g, sůl 1,7g</t>
  </si>
  <si>
    <t>Energetická hodnota: 1520 kJ/367kcal/, tuky 28,0 g z toho nasycené mastné kyseliny 9,4g, sacharidy 2,4 g z toho cukry 0,0 g, bílkoviny 13,4 g, sůl 1,7g</t>
  </si>
  <si>
    <t>Energetická hodnota: 1094 kJ/264kcal/, tuky 22 g z toho nasycené mastné kyseliny 5,90g, sacharidy 10,0 g z toho cukry 0,00 g, bílkoviny 8,5g, sůl 1,7g</t>
  </si>
  <si>
    <t>Energetická hodnota: 1350 kJ/326kcal/, tuky 28 g z toho nasycené mastné kyseliny 9,30 g, sacharidy 3,70g z toho cukry 1,20 g, bílkoviny 11,0g, sůl 1,7g</t>
  </si>
  <si>
    <t>Energetická hodnota: 1045 kJ/255kcal/, tuky 25,3 g z toho nasycené mastné kyseliny 8,30g, sacharidy 4,40 g z toho cukry 0,70 g, bílkoviny 9,5g, sůl 1,7g</t>
  </si>
  <si>
    <t>Energetická hodnota: 195 kJ/46kcal/, tuky 1,9 g z toho nasycené mastné kyseliny 0,4g, sacharidy ,8,0 g z toho cukry 0 g, bílkoviny 2,0g, sůl 1,2g</t>
  </si>
  <si>
    <t>Energetická hodnota: 326kJ/77kcal/, tuky 3,7 g z toho nasycené mastné kyseliny 0,5g, sacharidy 15,6 g z toho cukry 0 g, bílkoviny 5,9g, sůl 1,2g</t>
  </si>
  <si>
    <t>Energetická hodnota: 467kJ/110kcal/, tuky 2,7 g z toho nasycené mastné kyseliny 0,6g, sacharidy 20,8 g z toho cukry 0,4 g, bílkoviny 7,0g, sůl 1,2g</t>
  </si>
  <si>
    <t>20% drůbeží</t>
  </si>
  <si>
    <t xml:space="preserve">Vepřové maso (50%), drůbeží maso (20%), voda, vepřové sádlo, jedlá sůl, bramborový škrob, stabilizátor: E 250, E 451, přírodní koření (pepř, zázvor, koriandr, muškát),bylinky (bazalka 0.2%),  vepřové aroma, antioxidant: E 300, E 316, dextróza, extrakty koření.     </t>
  </si>
  <si>
    <t xml:space="preserve">Energetická hodnota: 726 kJ / 175 kcal, Tuky: 12,6 g,  z toho nasycené MK: 4,7 g, Sacharidy: 2,2 g, z toho cukry: 0,2 g, Bílkoviny : 13,2 g, Sůl: 2,0 g.
</t>
  </si>
  <si>
    <t>542</t>
  </si>
  <si>
    <t>941</t>
  </si>
  <si>
    <t>Horal se sýrem</t>
  </si>
  <si>
    <t>942</t>
  </si>
  <si>
    <t>Chalupářský jemný salám</t>
  </si>
  <si>
    <r>
      <t>Drůbeží maso strojně oddělené, vepřové a hovězí maso (10%),vepřové sádlo,  voda,</t>
    </r>
    <r>
      <rPr>
        <b/>
        <sz val="10"/>
        <rFont val="Calibri"/>
        <family val="2"/>
        <charset val="238"/>
        <scheme val="minor"/>
      </rPr>
      <t xml:space="preserve"> tvrdý sýr</t>
    </r>
    <r>
      <rPr>
        <sz val="10"/>
        <rFont val="Calibri"/>
        <family val="2"/>
        <charset val="238"/>
        <scheme val="minor"/>
      </rPr>
      <t xml:space="preserve"> Tany 7% (pitná voda, suchá směs (škrob, </t>
    </r>
    <r>
      <rPr>
        <b/>
        <sz val="10"/>
        <rFont val="Calibri"/>
        <family val="2"/>
        <charset val="238"/>
        <scheme val="minor"/>
      </rPr>
      <t>mléčná bílkovina</t>
    </r>
    <r>
      <rPr>
        <sz val="10"/>
        <rFont val="Calibri"/>
        <family val="2"/>
        <charset val="238"/>
        <scheme val="minor"/>
      </rPr>
      <t xml:space="preserve">, tavicí sůl: E452, E450), </t>
    </r>
    <r>
      <rPr>
        <b/>
        <sz val="10"/>
        <rFont val="Calibri"/>
        <family val="2"/>
        <charset val="238"/>
        <scheme val="minor"/>
      </rPr>
      <t>sýry, máslo, sušená syrovátka</t>
    </r>
    <r>
      <rPr>
        <sz val="10"/>
        <rFont val="Calibri"/>
        <family val="2"/>
        <charset val="238"/>
        <scheme val="minor"/>
      </rPr>
      <t xml:space="preserve">, plnidlo: E509, jedlá sůl, aroma (obsahuje </t>
    </r>
    <r>
      <rPr>
        <b/>
        <sz val="10"/>
        <rFont val="Calibri"/>
        <family val="2"/>
        <charset val="238"/>
        <scheme val="minor"/>
      </rPr>
      <t>mléko</t>
    </r>
    <r>
      <rPr>
        <sz val="10"/>
        <rFont val="Calibri"/>
        <family val="2"/>
        <charset val="238"/>
        <scheme val="minor"/>
      </rPr>
      <t>), barvivo: E160a ) ,  jedlá sůl, kukuřičná mouka, stabilizátor: E 250, E 451, E 450, směs koření,  antioxidant: E 316, látky zvýrazňující chuť a vůni: E 621, barvivo: paprikový extrakt, dextróza, extrakty koření.</t>
    </r>
  </si>
  <si>
    <t>Energetická hodnota: 895 kJ/216kcal/, tuky 16,4 g z toho nasycené mastné kyseliny 6,7g, sacharidy 1,9 g z toho cukry 0,1 g, bílkoviny 15,1 g, sůl 1,9g.</t>
  </si>
  <si>
    <t>Energetická hodnota: 586 kJ/140kcal/, tuky 7,9 g z toho nasycené mastné kyseliny 2,9g, sacharidy 2,1 g z toho cukry 0,0 g, bílkoviny 15,3 g, sůl 2,0g.</t>
  </si>
  <si>
    <t>Drůbeží maso strojně oddělené, vepřové a hovězí maso (22%), voda,  jedlá sůl, kukuřičná mouka, stabilizátor: E 250, E 451, E 450, směs koření,  antioxidant: E 316, zahušťovadla: E 407a, E 415,  látky zvýrazňující chuť a vůni: E 621, barvivo: paprikový extrakt, dextróza, extrakty koření.</t>
  </si>
  <si>
    <r>
      <t xml:space="preserve">Výrobek se sladidlem.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salám (drůbeží maso strojně oddělené, vepřové maso (15%), voda, vepřové kůže, bramborový škrob, jedlá sůl, citrusová vláknina, česnek, směs koření, stabilizátor: E 250, E 451, antioxidant: E 316, látky zvýrazňující chuť a vůni: E 621) ,steril. zelí (zelí bílé hlávkové, voda, sůl, cukr, ocet kvasný, výtažky z přírodních arom. látek, koření: kmín, </t>
    </r>
    <r>
      <rPr>
        <b/>
        <sz val="8"/>
        <rFont val="Arial"/>
        <family val="2"/>
      </rPr>
      <t>hořčičné semeno</t>
    </r>
    <r>
      <rPr>
        <sz val="8"/>
        <rFont val="Arial"/>
        <family val="2"/>
      </rPr>
      <t xml:space="preserve">, kyselina citronová, </t>
    </r>
    <r>
      <rPr>
        <b/>
        <sz val="8"/>
        <rFont val="Arial"/>
        <family val="2"/>
      </rPr>
      <t xml:space="preserve">Disiřičitan draselný, </t>
    </r>
    <r>
      <rPr>
        <sz val="8"/>
        <rFont val="Arial"/>
        <family val="2"/>
      </rPr>
      <t>náhradní sladidlo: sacharin), steril.okurky (okurky nakládačky, pitná voda, ocet, cukr, sůl, výtažky přírodních aromatických látek, náhr. sladidlo sacharin), hrášek, cukr, cibule, sůl, konzervant: octan sodný, worcester(pitná voda, cukr, ocet kvasný lihový, jedlá sůl, víno bílé, švestková povidla, směs koření, rajčatový protlak, aroma, barvivo: amoniak- sulfitový karamel)</t>
    </r>
  </si>
  <si>
    <r>
      <t xml:space="preserve">Výrobek se sladidlem. Salám (drůbeží maso strojně oddělené, vepřové maso (15%), voda, vepřové kůže, bramborový škrob, jedlá sůl, citrusová vláknina, česnek, směs koření, stabilizátor: E 250, E 451, antioxidant: E 316, látky zvýrazňující chuť a vůni: E 621),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brambory, steril.okurky (okurky nakládačky, pitná voda, ocet, cukr, sůl, výtažky přírodních aromatických látek, náhr. sladidlo sacharin), sterilovaná mrkev (mrkev kostky, pitná voda, sůl, cukr, ocet, koření), sterilovaný </t>
    </r>
    <r>
      <rPr>
        <b/>
        <sz val="8"/>
        <rFont val="Arial"/>
        <family val="2"/>
      </rPr>
      <t>celer</t>
    </r>
    <r>
      <rPr>
        <sz val="8"/>
        <rFont val="Arial"/>
        <family val="2"/>
      </rPr>
      <t xml:space="preserve"> (</t>
    </r>
    <r>
      <rPr>
        <b/>
        <sz val="8"/>
        <rFont val="Arial"/>
        <family val="2"/>
        <charset val="238"/>
      </rPr>
      <t>celer kostky</t>
    </r>
    <r>
      <rPr>
        <sz val="8"/>
        <rFont val="Arial"/>
        <family val="2"/>
      </rPr>
      <t xml:space="preserve">, pitná voda, sůl, cukr, ocet, koření), hrášek, cukr, sůl, worcester(pitná voda, cukr, ocet kvasný lihový, jedlá sůl, víno bílé, švestková povidla, směs koření, rajčatový protlak, aroma, barvivo: amoniak- sulfitový karamel), pepř.  </t>
    </r>
  </si>
  <si>
    <r>
      <t xml:space="preserve">Výrobek se sladidlem. Majonéza(řepkový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 ),cukr, ocet kvasný lihový, sůl,modifikovaný bramborový škrob, zahušťovadlo: Xanthan, slunečnicový olej, koření, cibule, extrakty koření), salám (drůbeží maso strojně oddělené, vepřové maso (15%), voda, vepřové kůže, bramborový škrob, jedlá sůl, citrusová vláknina, česnek, směs koření, stabilizátor: E 250, E 451, antioxidant: E 316, látky zvýrazňující chuť a vůni: E 621), steril.okurky (okurky nakládačky, pitná voda, ocet, cukr, sůl, výtažky přírodních aromatických látek, náhr. sladidlo sacharin), cibule, rajčatový protlak(rajčatový protlak, modifikovaný bramborový škrob, sůl, cukr, voda), cukr, kečup (rajč.protlak,cukr, ocet, modifikovaný bramborový škrob, jedlá sůl, koření, konzervant: benzoan sodný), sůl, worcester(pitná voda, cukr, ocet kvasný lihový, jedlá sůl, víno bílé, švestková povidla, směs koření, rajčatový protlak, aroma, barvivo: amoniak- sulfitový karamel), konzervant:  octan sodný.</t>
    </r>
  </si>
  <si>
    <r>
      <t xml:space="preserve">Výrobek se sladidlem. Steril.paprika (paprika, voda, ocet, cukr, sůl, náhr. sladidlo: sacharin, výtažek z přír. aromatických látek),cibule,hrášek,salám(drůbeží maso strojně oddělené, vepřové maso (15%), voda, vepřové kůže, bramborový škrob, jedlá sůl, citrusová vláknina, česnek, směs koření, stabilizátor: E 250, E 451, antioxidant: E 316, látky zvýrazňující chuť a vůni: E 621), </t>
    </r>
    <r>
      <rPr>
        <b/>
        <sz val="8"/>
        <rFont val="Arial"/>
        <family val="2"/>
      </rPr>
      <t>Eidamská cihla</t>
    </r>
    <r>
      <rPr>
        <sz val="8"/>
        <rFont val="Arial"/>
        <family val="2"/>
      </rPr>
      <t xml:space="preserve"> 45%(</t>
    </r>
    <r>
      <rPr>
        <b/>
        <sz val="8"/>
        <rFont val="Arial"/>
        <family val="2"/>
      </rPr>
      <t>mléko</t>
    </r>
    <r>
      <rPr>
        <sz val="8"/>
        <rFont val="Arial"/>
        <family val="2"/>
      </rPr>
      <t xml:space="preserve">, jedlá sůl, </t>
    </r>
    <r>
      <rPr>
        <b/>
        <sz val="8"/>
        <rFont val="Arial"/>
        <family val="2"/>
      </rPr>
      <t>mléčné</t>
    </r>
    <r>
      <rPr>
        <sz val="8"/>
        <rFont val="Arial"/>
        <family val="2"/>
      </rPr>
      <t xml:space="preserve"> kultury), řepkový olej,steril.feferony 2,5% (feferony kulaté, voda, ocet, sůl, náhradní sladidlo:sacharin),cukr,sůl,pepř, worcester(pitná voda, cukr, ocet kvasný lihový, jedlá sůl, víno bílé, švestková povidla, směs koření, rajčatový protlak, aroma, barvivo: amoniak- sulfitový karamel), chilli, konzervant: kyselina mléčná, kyselina octová. Uvolněná tekutina je součástí výrobku. </t>
    </r>
  </si>
  <si>
    <r>
      <t xml:space="preserve">Výrobek se sladidlem.Steril. zelí (zelí bílé hlávkové, voda, sůl, cukr, ocet kvasný, výtažky z přírodních arom. látek, koření: kmín, </t>
    </r>
    <r>
      <rPr>
        <b/>
        <sz val="8"/>
        <rFont val="Arial"/>
        <family val="2"/>
        <charset val="238"/>
      </rPr>
      <t>hořčičné semeno</t>
    </r>
    <r>
      <rPr>
        <sz val="8"/>
        <rFont val="Arial"/>
        <family val="2"/>
      </rPr>
      <t xml:space="preserve">, kyselina citronová, </t>
    </r>
    <r>
      <rPr>
        <b/>
        <sz val="8"/>
        <rFont val="Arial"/>
        <family val="2"/>
      </rPr>
      <t>Disiřičitan draselný</t>
    </r>
    <r>
      <rPr>
        <sz val="8"/>
        <rFont val="Arial"/>
        <family val="2"/>
      </rPr>
      <t xml:space="preserve">, náhradní sladidlo: sacharin),majonéza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 ),cukr, ocet kvasný lihový, sůl,modifikovaný bramborový škrob, zahušťovadlo: Xanthan, slunečnicový olej, koření, cibule, extrakty koření),salám(drůbeží maso strojně oddělené, vepřové maso (15%), voda, vepřové kůže, bramborový škrob, jedlá sůl, citrusová vláknina, česnek, směs koření, stabilizátor: E 250, E 451, antioxidant: E 316, látky zvýrazňující chuť a vůni: E 621), cibule,křen 5%(mletý křen, pitná voda, ocet kvasný lihový, cukr, řepkový olej, jedlá sůl, zahušťovadlo: modifikovaný kukuřičný šrob, guma guar, xanthan),konzervant: octan sodný.</t>
    </r>
  </si>
  <si>
    <r>
      <t xml:space="preserve">Výrobek se sladidlem. Steril. zelí (zelí bílé hlávkové, voda, sůl, cukr, ocet kvasný, výtažky z přírodních arom. látek, koření: kmín, </t>
    </r>
    <r>
      <rPr>
        <b/>
        <sz val="8"/>
        <rFont val="Arial"/>
        <family val="2"/>
        <charset val="238"/>
      </rPr>
      <t>hořčičné semeno</t>
    </r>
    <r>
      <rPr>
        <sz val="8"/>
        <rFont val="Arial"/>
        <family val="2"/>
      </rPr>
      <t xml:space="preserve">, kyselina citronová, </t>
    </r>
    <r>
      <rPr>
        <b/>
        <sz val="8"/>
        <rFont val="Arial"/>
        <family val="2"/>
      </rPr>
      <t>Disiřičitan draselný</t>
    </r>
    <r>
      <rPr>
        <sz val="8"/>
        <rFont val="Arial"/>
        <family val="2"/>
      </rPr>
      <t xml:space="preserve">, náhradní sladidlo: sacharin),majonéza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charset val="238"/>
      </rPr>
      <t>hořčičné semeno</t>
    </r>
    <r>
      <rPr>
        <sz val="8"/>
        <rFont val="Arial"/>
        <family val="2"/>
      </rPr>
      <t xml:space="preserve">,ocet, cukr, jedlá sůl, koření,konzervant: Benzoan sodný, přírodní barvivo: Karoteny ),cukr, ocet kvasný lihový, sůl,modifikovaný bramborový škrob, zahušťovadlo: Xanthan, slunečnicový olej, koření, cibule, extrakty koření), salám  (drůbeží maso strojně oddělené, vepřové maso (15%), voda, vepřové kůže, bramborový škrob, jedlá sůl, citrusová vláknina, česnek, směs koření, stabilizátor: E 250, E 451, antioxidant: E 316, látky zvýrazňující chuť a vůni: E 621), pór, cukr, steril.feferony (feferony kulaté, voda, ocet, sůl, náhradní sladidlo:sacharin), sůl, konzervant octan sodný.  </t>
    </r>
  </si>
  <si>
    <r>
      <t xml:space="preserve">Výrobek se sladidlem. Salám (drůbeží maso strojně oddělené, vepřové maso (15%), voda, vepřové kůže, bramborový škrob, jedlá sůl, citrusová vláknina, česnek, směs koření, stabilizátor: E 250, E 451, antioxidant: E 316, látky zvýrazňující chuť a vůni: E 621), 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sterilované okurky (okurky nakládačky, pitná voda, ocet, cukr, sůl, výtažky přírodních aromatických látek, náhr. sladidlo sacharin), hrášek, cibule, koření, konzervant: octan sodný. </t>
    </r>
  </si>
  <si>
    <r>
      <t>Výrobek se sladidlem. Majonéza ( (řepkový olej, voda,</t>
    </r>
    <r>
      <rPr>
        <b/>
        <sz val="8"/>
        <rFont val="Arial"/>
        <family val="2"/>
      </rPr>
      <t xml:space="preserve"> 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 Edina cihla (</t>
    </r>
    <r>
      <rPr>
        <b/>
        <sz val="8"/>
        <rFont val="Arial"/>
        <family val="2"/>
      </rPr>
      <t>mléko</t>
    </r>
    <r>
      <rPr>
        <sz val="8"/>
        <rFont val="Arial"/>
        <family val="2"/>
      </rPr>
      <t xml:space="preserve">, částečně ztužený palmový tuk, jedlá sůl, </t>
    </r>
    <r>
      <rPr>
        <sz val="8"/>
        <rFont val="Arial"/>
        <family val="2"/>
        <charset val="238"/>
      </rPr>
      <t>mlékařké kultury</t>
    </r>
    <r>
      <rPr>
        <sz val="8"/>
        <rFont val="Arial"/>
        <family val="2"/>
      </rPr>
      <t xml:space="preserve">, mikrobiální syřidlo, barvivo E160a, konzerv. E 251), salám (drůbeží maso strojně oddělené, vepřové maso (15%), voda, vepřové kůže, bramborový škrob, jedlá sůl, citrusová vláknina, česnek, směs koření, stabilizátor: E 250, E 451, antioxidant: E 316, látky zvýrazňující chuť a vůni: E 621), </t>
    </r>
    <r>
      <rPr>
        <b/>
        <sz val="8"/>
        <rFont val="Arial"/>
        <family val="2"/>
      </rPr>
      <t>vejce</t>
    </r>
    <r>
      <rPr>
        <sz val="8"/>
        <rFont val="Arial"/>
        <family val="2"/>
      </rPr>
      <t xml:space="preserve">, steril.okurky(okurky nakládačky, pitná voda, ocet, cukr, sůl, výtažky přírodních aromatických látek, náhr. sladidlo sacharin), paprika(paprika, voda, ocet, cukr, sůl, náhr. sladidlo: sacharin, výtažek z přír. aromatických látek), hrášek, konzervant: mléčnan sodný. </t>
    </r>
  </si>
  <si>
    <r>
      <t xml:space="preserve">Výrobek se sladidlem. Majonéza ((řepkový olej, voda, </t>
    </r>
    <r>
      <rPr>
        <b/>
        <sz val="8"/>
        <rFont val="Arial"/>
        <family val="2"/>
      </rPr>
      <t>žloutky</t>
    </r>
    <r>
      <rPr>
        <sz val="8"/>
        <rFont val="Arial"/>
        <family val="2"/>
      </rPr>
      <t>(</t>
    </r>
    <r>
      <rPr>
        <b/>
        <sz val="8"/>
        <rFont val="Arial"/>
        <family val="2"/>
        <charset val="238"/>
      </rPr>
      <t>vaječný</t>
    </r>
    <r>
      <rPr>
        <sz val="8"/>
        <rFont val="Arial"/>
        <family val="2"/>
      </rPr>
      <t xml:space="preserve"> </t>
    </r>
    <r>
      <rPr>
        <b/>
        <sz val="8"/>
        <rFont val="Arial"/>
        <family val="2"/>
      </rPr>
      <t>žloutek</t>
    </r>
    <r>
      <rPr>
        <sz val="8"/>
        <rFont val="Arial"/>
        <family val="2"/>
      </rPr>
      <t>, kalium sorbat, kyselina citronová),</t>
    </r>
    <r>
      <rPr>
        <b/>
        <sz val="8"/>
        <rFont val="Arial"/>
        <family val="2"/>
      </rPr>
      <t>hořčice</t>
    </r>
    <r>
      <rPr>
        <sz val="8"/>
        <rFont val="Arial"/>
        <family val="2"/>
      </rPr>
      <t>(voda,</t>
    </r>
    <r>
      <rPr>
        <b/>
        <sz val="8"/>
        <rFont val="Arial"/>
        <family val="2"/>
      </rPr>
      <t xml:space="preserve"> hořčičné semeno</t>
    </r>
    <r>
      <rPr>
        <sz val="8"/>
        <rFont val="Arial"/>
        <family val="2"/>
      </rPr>
      <t>,ocet, cukr, jedlá sůl, koření,konzervant: Benzoan sodný, přírodní barvivo: Karoteny),cukr, ocet kvasný lihový, sůl,modifikovaný bramborový škrob, zahušťovadlo: Xanthan, slunečnicový olej, koření, cibule, extrakty koření)), salám (drůbeží maso strojně oddělené, vepřové maso (15%), voda, vepřové kůže, bramborový škrob, jedlá sůl, citrusová vláknina, česnek, směs koření, stabilizátor: E 250, E 451, antioxidant: E 316, látky zvýrazňující chuť a vůni: E 621), steril.okurky (okurky nakládačky, pitná voda, ocet, cukr, sůl, výtažky přírodních aromatických látek, náhr. sladidlo sacharin), hrášek, cibule, koření (aroma, zvýr.chuti L-glutaman sodný),worcester(pitná voda, cukr, ocet kvasný lihový, jedlá sůl, víno bílé, švestková povidla, směs koření, rajčatový protlak, aroma, barvivo: amoniak- sulfitový karamel), konzervant:octan sodný.</t>
    </r>
  </si>
  <si>
    <r>
      <t xml:space="preserve">Výrobek se sladidlem. Brambory, majonéza(řepkový olej, voda, </t>
    </r>
    <r>
      <rPr>
        <b/>
        <sz val="8"/>
        <rFont val="Arial"/>
        <family val="2"/>
      </rPr>
      <t>žloutky</t>
    </r>
    <r>
      <rPr>
        <sz val="8"/>
        <rFont val="Arial"/>
        <family val="2"/>
      </rPr>
      <t>(</t>
    </r>
    <r>
      <rPr>
        <b/>
        <sz val="8"/>
        <rFont val="Arial"/>
        <family val="2"/>
        <charset val="238"/>
      </rPr>
      <t>vaječný</t>
    </r>
    <r>
      <rPr>
        <sz val="8"/>
        <rFont val="Arial"/>
        <family val="2"/>
      </rPr>
      <t xml:space="preserve"> </t>
    </r>
    <r>
      <rPr>
        <b/>
        <sz val="8"/>
        <rFont val="Arial"/>
        <family val="2"/>
      </rPr>
      <t>žloutek</t>
    </r>
    <r>
      <rPr>
        <sz val="8"/>
        <rFont val="Arial"/>
        <family val="2"/>
      </rPr>
      <t>, kalium sorbat, kyselina citronová),</t>
    </r>
    <r>
      <rPr>
        <b/>
        <sz val="8"/>
        <rFont val="Arial"/>
        <family val="2"/>
      </rPr>
      <t>hořčice</t>
    </r>
    <r>
      <rPr>
        <sz val="8"/>
        <rFont val="Arial"/>
        <family val="2"/>
      </rPr>
      <t>(voda,</t>
    </r>
    <r>
      <rPr>
        <b/>
        <sz val="8"/>
        <rFont val="Arial"/>
        <family val="2"/>
      </rPr>
      <t xml:space="preserve"> 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t>
    </r>
    <r>
      <rPr>
        <b/>
        <sz val="8"/>
        <rFont val="Arial"/>
        <family val="2"/>
      </rPr>
      <t>vejce</t>
    </r>
    <r>
      <rPr>
        <sz val="8"/>
        <rFont val="Arial"/>
        <family val="2"/>
      </rPr>
      <t xml:space="preserve">, salám (drůbeží maso strojně oddělené, vepřové maso (15%), voda, vepřové kůže, bramborový škrob, jedlá sůl, citrusová vláknina, česnek, směs koření, stabilizátor: E 250, E 451, antioxidant: E 316, látky zvýrazňující chuť a vůni: E 621), steril.ourky (okurky nakládačky, pitná voda, ocet, cukr, sůl, výtažky přírodních aromatických látek, náhr. sladidlo sacharin), steril.mrkev(mrkev kostky, pitná voda, sůl, cukr, ocet, koření), worcester(pitná voda, cukr, ocet kvasný lihový, jedlá sůl, víno bílé, švestková povidla, směs koření, rajčatový protlak, aroma, barvivo: amoniak- sulfitový karamel), konzerv. octan sodný. </t>
    </r>
  </si>
  <si>
    <r>
      <t>Výrobek se sladidlem. Veka(</t>
    </r>
    <r>
      <rPr>
        <b/>
        <sz val="8"/>
        <rFont val="Arial"/>
        <family val="2"/>
        <charset val="238"/>
      </rPr>
      <t>pšeničná mouka</t>
    </r>
    <r>
      <rPr>
        <sz val="8"/>
        <rFont val="Arial"/>
        <family val="2"/>
        <charset val="238"/>
      </rPr>
      <t>, droždí, sůl, cukr,</t>
    </r>
    <r>
      <rPr>
        <b/>
        <sz val="8"/>
        <rFont val="Arial"/>
        <family val="2"/>
        <charset val="238"/>
      </rPr>
      <t xml:space="preserve"> 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vlašský salát 33%(salám (drůbeží maso strojně oddělené, vepřové maso (15%), voda, vepřové kůže, bramborový škrob, jedlá sůl, citrusová vláknina, česnek, směs koření, stabilizátor: E 250, E 451, antioxidant: E 316, látky zvýrazňující chuť a vůni: E 621), majonéza (řepkový  olej, voda, ocet, </t>
    </r>
    <r>
      <rPr>
        <b/>
        <sz val="8"/>
        <rFont val="Arial"/>
        <family val="2"/>
        <charset val="238"/>
      </rPr>
      <t>žloutky</t>
    </r>
    <r>
      <rPr>
        <sz val="8"/>
        <rFont val="Arial"/>
        <family val="2"/>
        <charset val="238"/>
      </rPr>
      <t>,cukr,sůl,</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 xml:space="preserve">,koření,konzervant E211,barvivo E160a ),mod.škrob E1422,zahušťovadlo:E415), brambory,steril.okurky,hrášek,mrkev, </t>
    </r>
    <r>
      <rPr>
        <b/>
        <sz val="8"/>
        <rFont val="Arial"/>
        <family val="2"/>
        <charset val="238"/>
      </rPr>
      <t>celer</t>
    </r>
    <r>
      <rPr>
        <sz val="8"/>
        <rFont val="Arial"/>
        <family val="2"/>
        <charset val="238"/>
      </rPr>
      <t xml:space="preserve">, cukr, sůl, worcester, pepř, konzerv. E202,E262),šunka 16,5% (vepřové maso (70%), voda,  jedlá sůl,.bram.škrob, stabilizátor: E 450,E 250, zahušťovadlo: E 407a,E415 antioxidant:E301), okurky, </t>
    </r>
    <r>
      <rPr>
        <b/>
        <sz val="8"/>
        <rFont val="Arial"/>
        <family val="2"/>
        <charset val="238"/>
      </rPr>
      <t>vejce</t>
    </r>
    <r>
      <rPr>
        <sz val="8"/>
        <rFont val="Arial"/>
        <family val="2"/>
        <charset val="238"/>
      </rPr>
      <t xml:space="preserve">, kapie (náhr. sladidlo E954).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</si>
  <si>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 </t>
    </r>
    <r>
      <rPr>
        <u/>
        <sz val="8"/>
        <rFont val="Arial"/>
        <family val="2"/>
        <charset val="238"/>
      </rPr>
      <t>šunka</t>
    </r>
    <r>
      <rPr>
        <sz val="8"/>
        <rFont val="Arial"/>
        <family val="2"/>
        <charset val="238"/>
      </rPr>
      <t xml:space="preserve"> (vepřové maso (70%), voda,  jedlá sůl,.bram.škrob, stabilizátor: E 450,E 250, zahušťovadlo: E 407a,E415 antioxidant:E301), okurky, </t>
    </r>
    <r>
      <rPr>
        <b/>
        <sz val="8"/>
        <rFont val="Arial"/>
        <family val="2"/>
        <charset val="238"/>
      </rPr>
      <t>vejce</t>
    </r>
    <r>
      <rPr>
        <sz val="8"/>
        <rFont val="Arial"/>
        <family val="2"/>
        <charset val="238"/>
      </rPr>
      <t xml:space="preserve">, kapie. </t>
    </r>
    <r>
      <rPr>
        <u/>
        <sz val="8"/>
        <rFont val="Arial"/>
        <family val="2"/>
        <charset val="238"/>
      </rPr>
      <t>Nebo Debrecínka</t>
    </r>
    <r>
      <rPr>
        <sz val="8"/>
        <rFont val="Arial"/>
        <family val="2"/>
        <charset val="238"/>
      </rPr>
      <t xml:space="preserve">:Vepřové maso (90%), (voda,bram. škrob, jedlá sůl, stabilizátor: E451, E250, antiox. E316, zahušťovadlo: E 407, zvýr.chuti E621, E635, dextroza, extrakty koření), paprika (náhr. sladidlo E954), </t>
    </r>
    <r>
      <rPr>
        <b/>
        <sz val="8"/>
        <rFont val="Arial"/>
        <family val="2"/>
        <charset val="238"/>
      </rPr>
      <t>žloutky</t>
    </r>
    <r>
      <rPr>
        <sz val="8"/>
        <rFont val="Arial"/>
        <family val="2"/>
        <charset val="238"/>
      </rPr>
      <t xml:space="preserve">. </t>
    </r>
    <r>
      <rPr>
        <u/>
        <sz val="8"/>
        <rFont val="Arial"/>
        <family val="2"/>
        <charset val="238"/>
      </rPr>
      <t xml:space="preserve">Nebo  </t>
    </r>
    <r>
      <rPr>
        <b/>
        <u/>
        <sz val="8"/>
        <rFont val="Arial"/>
        <family val="2"/>
        <charset val="238"/>
      </rPr>
      <t>sýr</t>
    </r>
    <r>
      <rPr>
        <u/>
        <sz val="8"/>
        <rFont val="Arial"/>
        <family val="2"/>
        <charset val="238"/>
      </rPr>
      <t>. Nebo  vysočina</t>
    </r>
    <r>
      <rPr>
        <sz val="8"/>
        <rFont val="Arial"/>
        <family val="2"/>
        <charset val="238"/>
      </rPr>
      <t xml:space="preserve">: Vepřové maso (67%), hovězí maso (20%), jedlá sůl, stabilizátor: E450, E250, antioxidant: E300, směs koření ,dextroza. Max. obsah soli: 3,6%. </t>
    </r>
    <r>
      <rPr>
        <u/>
        <sz val="8"/>
        <rFont val="Arial"/>
        <family val="2"/>
        <charset val="238"/>
      </rPr>
      <t>Nebo Pivní salám</t>
    </r>
    <r>
      <rPr>
        <sz val="8"/>
        <rFont val="Arial"/>
        <family val="2"/>
        <charset val="238"/>
      </rPr>
      <t>: Vepřové maso (78%), voda, hovězí maso, česnek, jedlá sůl, směs koření, stabilizátor: E 450, E 250,  antioxidant: E 300, zvýr. chuti: E 621, extrakty koření, přírodní barvivo hemoglobin.</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</si>
  <si>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 šunka (vepřové maso (70%), voda,  jedlá sůl,bram.škrob, stabilizátor: E 450,E 250, zahušťovadlo: E 407a,E415, antioxidant E301), </t>
    </r>
    <r>
      <rPr>
        <b/>
        <sz val="8"/>
        <rFont val="Arial"/>
        <family val="2"/>
        <charset val="238"/>
      </rPr>
      <t>tvrdý sýr</t>
    </r>
    <r>
      <rPr>
        <sz val="8"/>
        <rFont val="Arial"/>
        <family val="2"/>
        <charset val="238"/>
      </rPr>
      <t xml:space="preserve">, okurky, </t>
    </r>
    <r>
      <rPr>
        <b/>
        <sz val="8"/>
        <rFont val="Arial"/>
        <family val="2"/>
        <charset val="238"/>
      </rPr>
      <t>vejce</t>
    </r>
    <r>
      <rPr>
        <sz val="8"/>
        <rFont val="Arial"/>
        <family val="2"/>
        <charset val="238"/>
      </rPr>
      <t xml:space="preserve">, kapie (náhr. sladidlo E954),vysočina (vepřové maso (78%),česnek,jedlá sůl,stabilizátor:E450,E250,antioxidant:E316,zvýr. chuti: E 621, směs koření).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</si>
  <si>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řepkový olej, voda),</t>
    </r>
    <r>
      <rPr>
        <b/>
        <sz val="8"/>
        <rFont val="Arial"/>
        <family val="2"/>
        <charset val="238"/>
      </rPr>
      <t>vejce 27%</t>
    </r>
    <r>
      <rPr>
        <sz val="8"/>
        <rFont val="Arial"/>
        <family val="2"/>
        <charset val="238"/>
      </rPr>
      <t>,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konzerv.E262),pivní salám (Vepřové maso (78%), voda,hovězí maso,česnek, jedlá sůl,směs koření,stabilizátor: E 450, E 250,  antioxidant: E 315, zvýr. chuti: E 621, extrakty koření,</t>
    </r>
    <r>
      <rPr>
        <b/>
        <sz val="8"/>
        <rFont val="Arial"/>
        <family val="2"/>
        <charset val="238"/>
      </rPr>
      <t>celer</t>
    </r>
    <r>
      <rPr>
        <sz val="8"/>
        <rFont val="Arial"/>
        <family val="2"/>
        <charset val="238"/>
      </rPr>
      <t xml:space="preserve">), okurky,kapie (náhr. sladidlo E954).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</si>
  <si>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 </t>
    </r>
    <r>
      <rPr>
        <b/>
        <sz val="8"/>
        <rFont val="Arial"/>
        <family val="2"/>
        <charset val="238"/>
      </rPr>
      <t>tvrdý sýr</t>
    </r>
    <r>
      <rPr>
        <sz val="8"/>
        <rFont val="Arial"/>
        <family val="2"/>
        <charset val="238"/>
      </rPr>
      <t xml:space="preserve"> 28%, okurky, </t>
    </r>
    <r>
      <rPr>
        <b/>
        <sz val="8"/>
        <rFont val="Arial"/>
        <family val="2"/>
        <charset val="238"/>
      </rPr>
      <t>vejce</t>
    </r>
    <r>
      <rPr>
        <sz val="8"/>
        <rFont val="Arial"/>
        <family val="2"/>
        <charset val="238"/>
      </rPr>
      <t xml:space="preserve">, kapie(náhr.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</si>
  <si>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 vysočina 14% (vepřové maso (78%),česnek,jedlá sůl,stabilizátor:E450,E250,antioxidant:E316,zvýr. chuti: E 621,směs koření), okurky, </t>
    </r>
    <r>
      <rPr>
        <b/>
        <sz val="8"/>
        <rFont val="Arial"/>
        <family val="2"/>
        <charset val="238"/>
      </rPr>
      <t>vejce</t>
    </r>
    <r>
      <rPr>
        <sz val="8"/>
        <rFont val="Arial"/>
        <family val="2"/>
        <charset val="238"/>
      </rPr>
      <t xml:space="preserve">, kapie (náhr. sladidlo E954).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</si>
  <si>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konzerv.E262),debrec.pečeně 18% (vepřové maso (75%),(voda,česnek,jedlá sůl, stabilizátor:E 450,E 250,sůl E508,sacharid,zvýr.chuti E 621,antiox.E316, zahušťovadlo: E 407,extrakty koření), okurky, </t>
    </r>
    <r>
      <rPr>
        <b/>
        <sz val="8"/>
        <rFont val="Arial"/>
        <family val="2"/>
        <charset val="238"/>
      </rPr>
      <t>vejce</t>
    </r>
    <r>
      <rPr>
        <sz val="8"/>
        <rFont val="Arial"/>
        <family val="2"/>
        <charset val="238"/>
      </rPr>
      <t xml:space="preserve">, kapie (náhr. sladidlo E954).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</si>
  <si>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konzerv.E262),šunka 18% (vepřové maso (70%), voda,  jedlá sůl,.bram.škrob, stabilizátor: E 450,E 250, zahušťovadlo: E 407a,E415 antioxidant:E301), okurky, </t>
    </r>
    <r>
      <rPr>
        <b/>
        <sz val="8"/>
        <rFont val="Arial"/>
        <family val="2"/>
        <charset val="238"/>
      </rPr>
      <t>vejce</t>
    </r>
    <r>
      <rPr>
        <sz val="8"/>
        <rFont val="Arial"/>
        <family val="2"/>
        <charset val="238"/>
      </rPr>
      <t xml:space="preserve">, kapie(náhr. sladidlo E954).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</si>
  <si>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konzerv.E262),pološunkový salám18% (vepřové maso (66%), voda,  jedlá sůl, bram. škrob, stabilizátor: E450, E250, glukózový sirup,zahušťovadlo: E407a,antioxidant: E316,zvýr.chuti E621,sušená zelenina(česnek), extrakty koření),okurky, </t>
    </r>
    <r>
      <rPr>
        <b/>
        <sz val="8"/>
        <rFont val="Arial"/>
        <family val="2"/>
        <charset val="238"/>
      </rPr>
      <t>vejce</t>
    </r>
    <r>
      <rPr>
        <sz val="8"/>
        <rFont val="Arial"/>
        <family val="2"/>
        <charset val="238"/>
      </rPr>
      <t xml:space="preserve">, kapie (náhr. sladidlo E954).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</si>
  <si>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konzerv.E262),bítešský salám17% (vepř. maso (88%),voda,jedlá sůl-stab.E250,E450, koření, dextroza,česnek,zvýr.chuti E621.), okurky, </t>
    </r>
    <r>
      <rPr>
        <b/>
        <sz val="8"/>
        <rFont val="Arial"/>
        <family val="2"/>
        <charset val="238"/>
      </rPr>
      <t>vejce</t>
    </r>
    <r>
      <rPr>
        <sz val="8"/>
        <rFont val="Arial"/>
        <family val="2"/>
        <charset val="238"/>
      </rPr>
      <t xml:space="preserve">, kapie (náhr. sladidlo E954). </t>
    </r>
  </si>
  <si>
    <r>
      <t>Výrobek se sladidlem. 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řepkový olej, voda), bram.salát (brambory, řepkový olej, voda, ocet, žloutky,cukr,sůl,hořčice(hořčičné semeno,koření,konzervant E211,barvivo E160a ),mod.škrob E1422,zahušťovadlo:E415, steril.okurky,mrkev (náhr. sladidlo E954),cibule,hrášek,pepř, konzer: E262), salám (drůbeží maso strojně oddělené, vepřové maso (15%), voda, vepřové kůže, bramborový škrob, jedlá sůl, citrusová vláknina, česnek, směs koření, stabilizátor: E 250, E 451, antioxidant: E 316, látky zvýrazňující chuť a vůni: E 621), steril.okurky, hrášek, cibule, koření, zahušťovadlo E415, konzerv.E262),pološunkový salám 18% (Vepřové maso (66%), voda,  jedlá sůl, bram. škrob, stabilizátor: E450, E250, glukózový sirup,zahušťovadlo: E407a,antioxidant: E316,zvýr.chuti E621,sušená zelenina(česnek), extrakty koření),</t>
    </r>
    <r>
      <rPr>
        <b/>
        <sz val="8"/>
        <rFont val="Arial"/>
        <family val="2"/>
        <charset val="238"/>
      </rPr>
      <t>tvrdý sýr</t>
    </r>
    <r>
      <rPr>
        <sz val="8"/>
        <rFont val="Arial"/>
        <family val="2"/>
        <charset val="238"/>
      </rPr>
      <t xml:space="preserve"> 13%, okurky, </t>
    </r>
    <r>
      <rPr>
        <b/>
        <sz val="8"/>
        <rFont val="Arial"/>
        <family val="2"/>
        <charset val="238"/>
      </rPr>
      <t>vejce</t>
    </r>
    <r>
      <rPr>
        <sz val="8"/>
        <rFont val="Arial"/>
        <family val="2"/>
        <charset val="238"/>
      </rPr>
      <t xml:space="preserve">, kapie (náhr. sladidlo E954). </t>
    </r>
  </si>
  <si>
    <r>
      <t xml:space="preserve">Výrobek se sladidlem. Salám (drůbeží maso strojně oddělené, vepřové maso (15%), voda, vepřové kůže, bramborový škrob, jedlá sůl, citrusová vláknina, česnek, směs koření, stabilizátor: E 250, E 451, antioxidant: E 316, látky zvýrazňující chuť a vůni: E 621),voda, vařené </t>
    </r>
    <r>
      <rPr>
        <b/>
        <sz val="8"/>
        <rFont val="Arial"/>
        <family val="2"/>
      </rPr>
      <t>vejce</t>
    </r>
    <r>
      <rPr>
        <sz val="8"/>
        <rFont val="Arial"/>
        <family val="2"/>
      </rPr>
      <t xml:space="preserve">, majonéza(řepkový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,ocet, cukr, jedlá sůl, koření,konzervant: Benzoan sodný, přírodní barvivo: Karoteny ),cukr, ocet kvasný lihový, sůl,modifikovaný bramborový škrob, zahušťovadlo: Xanthan, slunečnicový olej, koření, cibule, extrakty koření),steril. okurky (okurky nakládačky, pitná voda, ocet, cukr, sůl, výtažky přírodních aromatických látek, náhr. sladidlo sacharin),  steril.kapie (paprika červená, pitná voda, ocet, cukr, sůl, výtažky z koření, náhr. sladidlo: sacharin), želatina.</t>
    </r>
  </si>
  <si>
    <t>Drůbeží maso strojně oddělené, vepřové maso (15%), voda, vepřové kůže, bramborový škrob, jedlá sůl, citrusová vláknina, česnek, směs koření, stabilizátor: E 250, E 451, antioxidant: E 316, látky zvýrazňující chuť a vůni: E 621.</t>
  </si>
  <si>
    <t xml:space="preserve"> Energetická hodnota: 888 kJ/213kcal/, Tuky 14,8g z toho nasycené mastné kyseliny 6,0g, Sacharidy 5,1g z toho cukry 0,0g, Bílkoviny 14,7g, Sůl 2,1g. </t>
  </si>
  <si>
    <r>
      <t xml:space="preserve">majonéza (řepkový olej, voda, </t>
    </r>
    <r>
      <rPr>
        <b/>
        <sz val="8"/>
        <rFont val="Arial"/>
        <family val="2"/>
      </rPr>
      <t>žloutky</t>
    </r>
    <r>
      <rPr>
        <sz val="8"/>
        <rFont val="Arial"/>
        <family val="2"/>
      </rPr>
      <t>(</t>
    </r>
    <r>
      <rPr>
        <b/>
        <sz val="8"/>
        <rFont val="Arial"/>
        <family val="2"/>
      </rPr>
      <t>vaječný žloutek</t>
    </r>
    <r>
      <rPr>
        <sz val="8"/>
        <rFont val="Arial"/>
        <family val="2"/>
      </rPr>
      <t>, kalium sorbat, kyselina citronová),</t>
    </r>
    <r>
      <rPr>
        <b/>
        <sz val="8"/>
        <rFont val="Arial"/>
        <family val="2"/>
      </rPr>
      <t>hořčice</t>
    </r>
    <r>
      <rPr>
        <sz val="8"/>
        <rFont val="Arial"/>
        <family val="2"/>
      </rPr>
      <t xml:space="preserve">(voda, </t>
    </r>
    <r>
      <rPr>
        <b/>
        <sz val="8"/>
        <rFont val="Arial"/>
        <family val="2"/>
      </rPr>
      <t>hořčičné semeno</t>
    </r>
    <r>
      <rPr>
        <sz val="8"/>
        <rFont val="Arial"/>
        <family val="2"/>
      </rPr>
      <t xml:space="preserve">,ocet, cukr, jedlá sůl, koření,konzervant: Benzoan sodný, přírodní barvivo: Karoteny),cukr, ocet kvasný lihový, sůl,modifikovaný bramborový škrob, zahušťovadlo: Xanthan, slunečnicový olej, koření, cibule, extrakty koření), salám (drůbeží maso strojně oddělené, vepřové maso (15%), voda, vepřové kůže, bramborový škrob, jedlá sůl, citrusová vláknina, česnek, směs koření, stabilizátor: E 250, E 451, antioxidant: E 316, látky zvýrazňující chuť a vůni: E 621), </t>
    </r>
    <r>
      <rPr>
        <b/>
        <sz val="8"/>
        <rFont val="Arial"/>
        <family val="2"/>
      </rPr>
      <t>hermelín</t>
    </r>
    <r>
      <rPr>
        <sz val="8"/>
        <rFont val="Arial"/>
        <family val="2"/>
      </rPr>
      <t xml:space="preserve"> 10%(pasterované </t>
    </r>
    <r>
      <rPr>
        <b/>
        <sz val="8"/>
        <rFont val="Arial"/>
        <family val="2"/>
        <charset val="238"/>
      </rPr>
      <t>mléko,</t>
    </r>
    <r>
      <rPr>
        <sz val="8"/>
        <rFont val="Arial"/>
        <family val="2"/>
        <charset val="238"/>
      </rPr>
      <t>mléčné kultury</t>
    </r>
    <r>
      <rPr>
        <b/>
        <sz val="8"/>
        <rFont val="Arial"/>
        <family val="2"/>
        <charset val="238"/>
      </rPr>
      <t>,</t>
    </r>
    <r>
      <rPr>
        <sz val="8"/>
        <rFont val="Arial"/>
        <family val="2"/>
        <charset val="238"/>
      </rPr>
      <t>jedlá sůl,syřidlo,kulturní plíseň)</t>
    </r>
    <r>
      <rPr>
        <sz val="8"/>
        <rFont val="Arial"/>
        <family val="2"/>
      </rPr>
      <t xml:space="preserve">, </t>
    </r>
    <r>
      <rPr>
        <b/>
        <sz val="8"/>
        <rFont val="Arial"/>
        <family val="2"/>
      </rPr>
      <t>vejce</t>
    </r>
    <r>
      <rPr>
        <sz val="8"/>
        <rFont val="Arial"/>
        <family val="2"/>
      </rPr>
      <t xml:space="preserve">, cibule, sůl, pepř, konzervant: kyselina mléčná, kyselina octová. </t>
    </r>
  </si>
  <si>
    <r>
      <t xml:space="preserve">Výrobek se sladidlem. Paříž.salát (majonéza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 E211, barvivo: E160a ), mod.škrob E1422, zahušť. E415), salám (drůbeží maso strojně oddělené, vepřové maso (15%), voda, vepřové kůže, bramborový škrob, jedlá sůl, citrusová vláknina, česnek, směs koření, stabilizátor: E 250, E 451, antioxidant: E 316, látky zvýrazňující chuť a vůni: E 621), steril. okurky, hrášek, cibule, koření, zahušť.: E415, konzerv.: E202, E262), </t>
    </r>
    <r>
      <rPr>
        <b/>
        <sz val="8"/>
        <rFont val="Arial"/>
        <family val="2"/>
        <charset val="238"/>
      </rPr>
      <t>vejce</t>
    </r>
    <r>
      <rPr>
        <sz val="8"/>
        <rFont val="Arial"/>
        <family val="2"/>
        <charset val="238"/>
      </rPr>
      <t>, majonézový přeliv, pološunkový salám (vepř. maso (66%), voda,  jedlá sůl, bram. škrob, stabil.: E450, E250, gluk. sirup, zahušť.: E407a, antioxid.: E316, zvýr.chuti E621, sušená zelenina (česnek), extrakty koření),</t>
    </r>
    <r>
      <rPr>
        <b/>
        <sz val="8"/>
        <rFont val="Arial"/>
        <family val="2"/>
        <charset val="238"/>
      </rPr>
      <t xml:space="preserve"> tvrdý sýr</t>
    </r>
    <r>
      <rPr>
        <sz val="8"/>
        <rFont val="Arial"/>
        <family val="2"/>
        <charset val="238"/>
      </rPr>
      <t>, steril. okurka a kapie (náhr. sladidlo E954).</t>
    </r>
  </si>
  <si>
    <r>
      <t>Výrobek se sladidlem. Aspik ,</t>
    </r>
    <r>
      <rPr>
        <b/>
        <sz val="8"/>
        <rFont val="Arial"/>
        <family val="2"/>
        <charset val="238"/>
      </rPr>
      <t>vejce 16%</t>
    </r>
    <r>
      <rPr>
        <sz val="8"/>
        <rFont val="Arial"/>
        <family val="2"/>
        <charset val="238"/>
      </rPr>
      <t xml:space="preserve">, vlašský salát (Salám (drůbeží maso strojně oddělené, vepřové maso (15%), voda, vepřové kůže, bramborový škrob, jedlá sůl, citrusová vláknina, česnek, směs koření, stabilizátor: E 250, E 451, antioxidant: E 316, látky zvýrazňující chuť a vůni: E 621)) ,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E160a),mod.škrob E1422, zahušťovadlo:E415), brambory, steril.okurky, hrášek, mrkev, </t>
    </r>
    <r>
      <rPr>
        <b/>
        <sz val="8"/>
        <rFont val="Arial"/>
        <family val="2"/>
        <charset val="238"/>
      </rPr>
      <t>celer,</t>
    </r>
    <r>
      <rPr>
        <sz val="8"/>
        <rFont val="Arial"/>
        <family val="2"/>
        <charset val="238"/>
      </rPr>
      <t xml:space="preserve"> cukr, sůl, worcester, pepř, konzerv. E262), pološunkový salám (vepřové maso (66%), voda,  jedlá sůl, bram. škrob, stabilizátor: E450, E250, glukózový sirup, zahušťovadlo: E407a, antioxidant: E316, zvýr.chuti E621, sušená zelenina(česnek), extrakty koření), steril. okurka a kapie (náhr. sladidlo E954),konzerv.: E260, E270, reg.kyslosti E325.</t>
    </r>
  </si>
  <si>
    <r>
      <rPr>
        <b/>
        <sz val="8"/>
        <rFont val="Arial CE"/>
        <charset val="238"/>
      </rPr>
      <t>pšeničná mouka 46%</t>
    </r>
    <r>
      <rPr>
        <sz val="8"/>
        <rFont val="Arial CE"/>
        <charset val="238"/>
      </rPr>
      <t xml:space="preserve">, rostlinný margarín  30%(rostlinný tuk palmový, rostlinný olej řepkový, voda, emulgátory: mono a diglyceridy mastných kyselin,  slunečnicový lecitin, konz. látka: kyselina sorbová, reg. kyselosti: kyselina citronová, máslové aroma, barvivo: beta karoten), voda, </t>
    </r>
    <r>
      <rPr>
        <b/>
        <sz val="8"/>
        <rFont val="Arial CE"/>
        <charset val="238"/>
      </rPr>
      <t>vaječné žloutky (vaječné žloutky</t>
    </r>
    <r>
      <rPr>
        <sz val="8"/>
        <rFont val="Arial CE"/>
        <charset val="238"/>
      </rPr>
      <t xml:space="preserve">, konzervant: sorban draselný, reg. kyselosti: kyselina citronová), ocet, jedlá sůl </t>
    </r>
  </si>
  <si>
    <t>10 vepřové a hovězí</t>
  </si>
  <si>
    <t>22 vepřové a hovězí</t>
  </si>
  <si>
    <t>Vepřové maso (72%), voda, jedlá sůl, česnek, jalapeňo papričky (0.3%), stabilizátor: E 250, E 451, koření, dextróza, zvýr. vůně a chuti: E 621, extrakty koření, aroma, kouřové aroma.</t>
  </si>
  <si>
    <r>
      <t xml:space="preserve">Energetická hodnota ve 100g výrobku: KJ </t>
    </r>
    <r>
      <rPr>
        <sz val="8"/>
        <rFont val="Arial"/>
        <family val="2"/>
        <charset val="238"/>
      </rPr>
      <t>1643, Kcal 398,Tuky 39,0, z toho nasycené MK 15,4, sacharidy 0,6, z toho cukry 0,1, bílkoviny 11,3, sůl 1,9.</t>
    </r>
  </si>
  <si>
    <t xml:space="preserve">Vepřové maso (52%), vepřové sádlo, voda,  kukuřičná mouka, jedlá sůl, stabilizátor: E 450, E 250, zahušťovadlo: E 407a, E 415, antioxidant: E301,  směs koření, sušená cibule, petrželová nať, kvasničný extrakt, cukr, česnek,
</t>
  </si>
  <si>
    <t>Strouhanka s citronovou trávou 350g</t>
  </si>
  <si>
    <t>Sezamová strouhanka 350g</t>
  </si>
  <si>
    <t>Křupavá strouhanka 350g</t>
  </si>
  <si>
    <t>Chilli strouhanka 350g</t>
  </si>
  <si>
    <t>Bylinková strouhanka 350g</t>
  </si>
  <si>
    <t>Kurkumová strouhanka 350g</t>
  </si>
  <si>
    <t>Strouhanka bezlepková bylinková 350g</t>
  </si>
  <si>
    <t>Strouhanka bezlepková kurkumová 350g</t>
  </si>
  <si>
    <r>
      <rPr>
        <b/>
        <sz val="8"/>
        <rFont val="Arial CE"/>
        <charset val="238"/>
      </rPr>
      <t>pšeničná mouka 46%</t>
    </r>
    <r>
      <rPr>
        <sz val="8"/>
        <rFont val="Arial CE"/>
        <charset val="238"/>
      </rPr>
      <t>, tažný margarin (částečně ztužené  tuky - palmový  a částečně ztužené oleje -</t>
    </r>
    <r>
      <rPr>
        <b/>
        <sz val="8"/>
        <rFont val="Arial CE"/>
        <charset val="238"/>
      </rPr>
      <t xml:space="preserve"> sojový</t>
    </r>
    <r>
      <rPr>
        <sz val="8"/>
        <rFont val="Arial CE"/>
        <charset val="238"/>
      </rPr>
      <t>, slunečnicový a kukuřičný v různých poměrech,</t>
    </r>
    <r>
      <rPr>
        <b/>
        <sz val="8"/>
        <rFont val="Arial CE"/>
        <charset val="238"/>
      </rPr>
      <t xml:space="preserve"> máslo</t>
    </r>
    <r>
      <rPr>
        <sz val="8"/>
        <rFont val="Arial CE"/>
        <charset val="238"/>
      </rPr>
      <t xml:space="preserve"> 10%,  voda, emulgátory: mono a diglyceridy mastných kyselin, </t>
    </r>
    <r>
      <rPr>
        <b/>
        <sz val="8"/>
        <rFont val="Arial CE"/>
        <charset val="238"/>
      </rPr>
      <t>sojový lecitin</t>
    </r>
    <r>
      <rPr>
        <sz val="8"/>
        <rFont val="Arial CE"/>
        <charset val="238"/>
      </rPr>
      <t xml:space="preserve">, regulátor kyselosti: kyselina citronová, sůl, konzervant: sorban draselný, aromatická látka, barvivo: beta karoten), voda, </t>
    </r>
    <r>
      <rPr>
        <b/>
        <sz val="8"/>
        <rFont val="Arial CE"/>
        <charset val="238"/>
      </rPr>
      <t>vaječné žloutky (vaječné žloutky,</t>
    </r>
    <r>
      <rPr>
        <sz val="8"/>
        <rFont val="Arial CE"/>
        <charset val="238"/>
      </rPr>
      <t xml:space="preserve"> konzervant: sorban draselný, reg. kyselosti: kyselina citronová), kyselina citonová, jedlá sůl</t>
    </r>
  </si>
  <si>
    <t>541</t>
  </si>
  <si>
    <t>Energetická hodnota: 1260 kJ/304kcal/, tuky 27,8 g z toho nasycené mastné kyseliny 10,0g, sacharidy 1,9 g z toho cukry 0,1 g, bílkoviny 11,8 g, sůl 2,1g.</t>
  </si>
  <si>
    <t>Drůbeží maso strojně oddělené(40%), vepřové sádlo, drůbeží maso (12%), drůbeží kůže, voda, kukuřičná mouka, jedlá sůl, stabilizátor: E 250, E 451, směs koření, látka zvýrazňující chuť a vůni: E 621, aroma, paprikový extrakt: E 160c, extrakty koření, antioxidant: E 300.</t>
  </si>
  <si>
    <t>Drůbeží maso strojně oddělené (40%)</t>
  </si>
  <si>
    <t>12 % drůbeží</t>
  </si>
  <si>
    <t>Tzatziky s jogurtem</t>
  </si>
  <si>
    <r>
      <t>Jogurt 1.5% tuku (</t>
    </r>
    <r>
      <rPr>
        <b/>
        <sz val="8"/>
        <rFont val="Arial"/>
        <family val="2"/>
        <charset val="238"/>
      </rPr>
      <t>mléko</t>
    </r>
    <r>
      <rPr>
        <sz val="8"/>
        <rFont val="Arial"/>
        <family val="2"/>
      </rPr>
      <t xml:space="preserve">, sušené odtučněné </t>
    </r>
    <r>
      <rPr>
        <b/>
        <sz val="8"/>
        <rFont val="Arial"/>
        <family val="2"/>
        <charset val="238"/>
      </rPr>
      <t>mléko</t>
    </r>
    <r>
      <rPr>
        <sz val="8"/>
        <rFont val="Arial"/>
        <family val="2"/>
      </rPr>
      <t xml:space="preserve">, jogurtová kultura), majonéza (( řepkový olej, voda, ocet, </t>
    </r>
    <r>
      <rPr>
        <b/>
        <sz val="8"/>
        <rFont val="Arial"/>
        <family val="2"/>
        <charset val="238"/>
      </rPr>
      <t>žloutky</t>
    </r>
    <r>
      <rPr>
        <sz val="8"/>
        <rFont val="Arial"/>
        <family val="2"/>
      </rPr>
      <t xml:space="preserve">, cukr, sůl, </t>
    </r>
    <r>
      <rPr>
        <b/>
        <sz val="8"/>
        <rFont val="Arial"/>
        <family val="2"/>
        <charset val="238"/>
      </rPr>
      <t>hořčice</t>
    </r>
    <r>
      <rPr>
        <sz val="8"/>
        <rFont val="Arial"/>
        <family val="2"/>
      </rPr>
      <t xml:space="preserve"> (</t>
    </r>
    <r>
      <rPr>
        <b/>
        <sz val="8"/>
        <rFont val="Arial"/>
        <family val="2"/>
        <charset val="238"/>
      </rPr>
      <t>hořčičné semeno</t>
    </r>
    <r>
      <rPr>
        <sz val="8"/>
        <rFont val="Arial"/>
        <family val="2"/>
      </rPr>
      <t>, koření, konzervant benzoan sodný, barvivo karoteny ), modifikovaný škrob acetylovaný diškrobadipát, zahušťovadlo xanthan), okurky čerstvé, česnek, cukr, přírodní aroma, sušená zelenina (kopr), kyselina citronová, extrakty koření, pepř černý, laktát sodný</t>
    </r>
  </si>
  <si>
    <t xml:space="preserve">Energetická hodnota: KJ  721, Kcal  170, Tuky 15,6g, z toho nasycené MK 0,5g, sacharidy  5,9g, z toho cukry 4,4g, bílkoviny 2,5g, sůl 0,4g.
</t>
  </si>
  <si>
    <t>3,7,10</t>
  </si>
  <si>
    <t>Salát z čevené řepy</t>
  </si>
  <si>
    <t xml:space="preserve">Energetická hodnota: KJ  547, Kcal  131, Tuky  11,2g, z toho nasycené MK 0,1g, sacharidy  8,1g, z toho cukry 3,5g, bílkoviny 1,1g, sůl 1,4g.
</t>
  </si>
  <si>
    <t>Cizrnová pomazánka</t>
  </si>
  <si>
    <r>
      <t xml:space="preserve">Cizrna 37% (cizrna, pitná voda, jedlá sůl), vařené brambory, majonéza ((řepkový olej, voda, ocet, </t>
    </r>
    <r>
      <rPr>
        <b/>
        <sz val="8"/>
        <rFont val="Arial"/>
        <family val="2"/>
        <charset val="238"/>
      </rPr>
      <t>žloutky</t>
    </r>
    <r>
      <rPr>
        <sz val="8"/>
        <rFont val="Arial"/>
        <family val="2"/>
      </rPr>
      <t xml:space="preserve">, cukr, sůl, </t>
    </r>
    <r>
      <rPr>
        <b/>
        <sz val="8"/>
        <rFont val="Arial"/>
        <family val="2"/>
        <charset val="238"/>
      </rPr>
      <t>hořčice</t>
    </r>
    <r>
      <rPr>
        <sz val="8"/>
        <rFont val="Arial"/>
        <family val="2"/>
      </rPr>
      <t xml:space="preserve"> (</t>
    </r>
    <r>
      <rPr>
        <b/>
        <sz val="8"/>
        <rFont val="Arial"/>
        <family val="2"/>
        <charset val="238"/>
      </rPr>
      <t>hořčičné semeno</t>
    </r>
    <r>
      <rPr>
        <sz val="8"/>
        <rFont val="Arial"/>
        <family val="2"/>
      </rPr>
      <t>, koření, konzervant benzoan sodný, barvivo karoteny ), modifikovaný škrob acetylovaný diškrobadipát, zahušťovadlo xanthan), česnek, směs koření, laktát sodný</t>
    </r>
  </si>
  <si>
    <t xml:space="preserve">Energetická hodnota: KJ  775, Kcal  165, Tuky  9,8g, z toho nasycené MK 0,1g, sacharidy 17,7g, z toho cukry 3,8g, bílkoviny 5,8g, sůl 0,5g.
</t>
  </si>
  <si>
    <t>545</t>
  </si>
  <si>
    <t>546</t>
  </si>
  <si>
    <t>Dědečkova paštika hrubá 120g KLIPS</t>
  </si>
  <si>
    <t>Dědečkova paštika jemná 120g KLIPS</t>
  </si>
  <si>
    <r>
      <t xml:space="preserve">Vepřová játra (23%), vepřové maso (20%) a sádlo (20%), masový vývar, cibulka, jedlá sůl, stabilizátor: dusitan sodný, sušené </t>
    </r>
    <r>
      <rPr>
        <b/>
        <sz val="10"/>
        <rFont val="Arial"/>
        <family val="2"/>
        <charset val="238"/>
      </rPr>
      <t>podmáslí</t>
    </r>
    <r>
      <rPr>
        <sz val="10"/>
        <rFont val="Arial"/>
        <family val="2"/>
      </rPr>
      <t>, dextroza, zahušťovadlo Xanthan, cukr, koření, extrakty koření, antiox. Erythorban sodný.</t>
    </r>
  </si>
  <si>
    <t>6541</t>
  </si>
  <si>
    <t>Drůbeží špekáčky 370g</t>
  </si>
  <si>
    <t>drůbeží maso  (62%)</t>
  </si>
  <si>
    <t>drůbeží maso  (53%)</t>
  </si>
  <si>
    <t>drůbeží maso  (46%)</t>
  </si>
  <si>
    <t>Drůbeží špekáčky klasik 370g</t>
  </si>
  <si>
    <t>Drůbeží špekáčky klasik</t>
  </si>
  <si>
    <t>1017</t>
  </si>
  <si>
    <t>Apolo</t>
  </si>
  <si>
    <t>Energetická hodnota: 642 kJ/154kcal/, tuky 9,6 g z toho nasycené mastné kyseliny 3,80 g, sacharidy 2,90g z toho cukry 0,20 g, bílkoviny 14,5g, sůl 2,0g</t>
  </si>
  <si>
    <t>Vepřové maso (55%), voda, vepřové kůže, bramborový škrob, jedlá sůl, česnek, koření (pepř černý), stabilizátor: E 250, E 451, E 450, zahušťovadlo: E 407 a, E 415, antioxidant : E 316</t>
  </si>
  <si>
    <t>536</t>
  </si>
  <si>
    <t>Farmářská klobása</t>
  </si>
  <si>
    <t xml:space="preserve">Vepřové maso (65%), vepřové sádlo, jedlá sůl(2.8%), česnek, stabilizátor: E250,směs koření, dextróza, barvivo: paprikový extrakt, E120, maltodextrin, zvýrazňovač chuti: E 621, E 635, extrakty koření, startovací kultura </t>
  </si>
  <si>
    <t>75024</t>
  </si>
  <si>
    <t>75006</t>
  </si>
  <si>
    <t>75008</t>
  </si>
  <si>
    <t>Energetická hodnota: 1132 kJ/274 kcal/, tuky 21.4 g z toho nasycené mastné kyseliny 7.8 g, sacharidy 2.8 g z toho cukry 0,5g, bílkoviny 10.2 g, sůl 1.8 g.</t>
  </si>
  <si>
    <t>Paštika s drůbežím masem 200g</t>
  </si>
  <si>
    <t>Vepřové sádlo (27%), vepřová játra (20%), masový vývar, drůbeží kůže, drůbeží maso (5%), kukuřičná mouka, jedlá sůl, zahušťovadlo: (rýžová mouka, lněné semínko, bramborová vláknina), stabilizátor: E 250, dextróza, směs koření (pepř, muškát, zázvor, kardamon, skořice, vanilka), antioxidant: E 300, E 330, extrakty koření, barvivo: E 160c</t>
  </si>
  <si>
    <t>drůbeží maso 5%</t>
  </si>
  <si>
    <t>537</t>
  </si>
  <si>
    <t>538</t>
  </si>
  <si>
    <t>Gazdovský špek</t>
  </si>
  <si>
    <t>Gazdovský pikantní špek</t>
  </si>
  <si>
    <t>Vepřové maso (85%), voda, jedlá sůl, česnek,  stabilizátor: E 250, Dextróza, Koření (Paprika, Pepř), Látky zvýrazňující chuť a vůni: E621, Aroma, Barvivo: E160c, Extrakty koření, Antioxidant:E392</t>
  </si>
  <si>
    <t>Vepřové maso (85%), voda, jedlá sůl, česnek,  stabilizátor: E 250</t>
  </si>
  <si>
    <t>Energetická hodnota: 1218 kJ/294kcal/, tuky 26,4 g z toho nasycené mastné kyseliny 10,4g, sacharidy 0,0 g z toho cukry 0,0 g, bílkoviny 14,2 g, sůl 2,4g.</t>
  </si>
  <si>
    <t>Energetická hodnota: 1200 kJ/290kcal/, tuky 25,6 g z toho nasycené mastné kyseliny 9,9g, sacharidy 1,2 g z toho cukry 0,0 g, bílkoviny 14,2 g, sůl 2,3g.</t>
  </si>
  <si>
    <t>Energetická hodnota: 1941 kJ/470kcal/, tuky 45,5 g z toho nasycené mastné kyseliny 17,8g, sacharidy 1,8 g z toho cukry 1,0 g, bílkoviny 13,2 g, sůl 2,8g.</t>
  </si>
  <si>
    <r>
      <t xml:space="preserve">Výrobek se sladidlem.Červená řepa  sterilovaná70% (červená řepa, pitná voda, ocet kvasný lihový, cukr, jedlá sůl, extrakty koření, koření – kmin, sladidlo: E 954), majonéza (řepkový olej, voda, ocet, </t>
    </r>
    <r>
      <rPr>
        <b/>
        <sz val="8"/>
        <rFont val="Arial"/>
        <family val="2"/>
        <charset val="238"/>
      </rPr>
      <t>žloutky</t>
    </r>
    <r>
      <rPr>
        <sz val="8"/>
        <rFont val="Arial"/>
        <family val="2"/>
      </rPr>
      <t xml:space="preserve">, cukr, sůl, </t>
    </r>
    <r>
      <rPr>
        <b/>
        <sz val="8"/>
        <rFont val="Arial"/>
        <family val="2"/>
        <charset val="238"/>
      </rPr>
      <t>hořčice</t>
    </r>
    <r>
      <rPr>
        <sz val="8"/>
        <rFont val="Arial"/>
        <family val="2"/>
      </rPr>
      <t xml:space="preserve"> (</t>
    </r>
    <r>
      <rPr>
        <b/>
        <sz val="8"/>
        <rFont val="Arial"/>
        <family val="2"/>
        <charset val="238"/>
      </rPr>
      <t>hořčičné semeno</t>
    </r>
    <r>
      <rPr>
        <sz val="8"/>
        <rFont val="Arial"/>
        <family val="2"/>
      </rPr>
      <t>, koření, konzervant benzoan sodný, barvivo karoteny ), modifikovaný škrob acetylovaný diškrobadipát, zahušťovadlo xanthan), jogurt 1.5% tuku (</t>
    </r>
    <r>
      <rPr>
        <b/>
        <sz val="8"/>
        <rFont val="Arial"/>
        <family val="2"/>
        <charset val="238"/>
      </rPr>
      <t>mléko</t>
    </r>
    <r>
      <rPr>
        <sz val="8"/>
        <rFont val="Arial"/>
        <family val="2"/>
      </rPr>
      <t xml:space="preserve">, sušené odtučněné </t>
    </r>
    <r>
      <rPr>
        <b/>
        <sz val="8"/>
        <rFont val="Arial"/>
        <family val="2"/>
        <charset val="238"/>
      </rPr>
      <t>mléko</t>
    </r>
    <r>
      <rPr>
        <sz val="8"/>
        <rFont val="Arial"/>
        <family val="2"/>
      </rPr>
      <t>, jogurtová kultura), extrakty koření(cibule, koriandr, chili), aroma, cukr, laktát sodný.</t>
    </r>
  </si>
  <si>
    <t>Vepřová krkovice (90%), voda, jedlá sůl, stabilizátor: Trifosforečnan, dusitan sodný, antioxidant: Erythorban sodný, zahušťovadlo: Karagenan, zvýr. chuti: L-glutaman sodný,ribonukleotid sodný, extrakty koření, směs koření</t>
  </si>
  <si>
    <t>Energetická hodnota: 606 kJ/145kcal/, tuky 9,3 g z toho nasycené mastné kyseliny 2,1g, sacharidy 1,0 g z toho cukry 0,0 g, bílkoviny 16,1 g, sůl 1,5g.</t>
  </si>
  <si>
    <t>Vepřová kotleta (90%), voda, jedlá sůl, stabilizátor: Trifosforečnan, dusitan sodný, antioxidant: Erythorban sodný, zahušťovadlo: Karagenan, zvýr. chuti: L-glutaman sodný,ribonukleotid sodný, extrakty koření, směs koření</t>
  </si>
  <si>
    <t>Energetická hodnota: 450 kJ/107kcal/, tuky 4,1 g z toho nasycené mastné kyseliny 0,7g, sacharidy 0,9 g z toho cukry 0,0 g, bílkoviny 18,4 g, sůl 1,5 g.</t>
  </si>
  <si>
    <t>Vepřová krkovice(95%), rostlinný tuk částečně ztužený – řepkový, palmový, kuchyňská sůl, sušený česnek, pepř, bylinky(mezi jinými petržel)</t>
  </si>
  <si>
    <t>Energetická hodnota: 878 kJ/211kcal/, tuky 15,8 g z toho nasycené mastné kyseliny 3,3g, sacharidy 0,4 g z toho cukry 0,1 g, bílkoviny 18,8 g, sůl 0,5g.</t>
  </si>
  <si>
    <t>Vepřový bok (95%), rostlinný tuk částečně ztužený – řepkový, palmový, kuchyňská sůl, sušený česnek, pepř, bylinky(mezi jinými petržel)</t>
  </si>
  <si>
    <t>Energetická hodnota: 1600 kJ/388kcal/, tuky 37,7 g z toho nasycené mastné kyseliny 13,4g, sacharidy 0,4 g z toho cukry 0,1 g, bílkoviny 13,6 g, sůl 0,5g.</t>
  </si>
  <si>
    <t>Vepřová žebra rovná (90%), voda, jedlá sůl, stabilizátor: Trifosforečnan, dusitan sodný, antioxidant: Erythorban sodný, zahušťovadlo: Karagenan, zvýr. chuti: L-glutaman sodný,ribonukleotid sodný, extrakty koření, směs koření</t>
  </si>
  <si>
    <t>Energetická hodnota: 700 kJ/168kcal/, tuky 13,2 g z toho nasycené mastné kyseliny 4,4g, sacharidy 1,2 g z toho cukry 0,0 g, bílkoviny 13,1 g, sůl 1,8g.</t>
  </si>
  <si>
    <t>72043</t>
  </si>
  <si>
    <t>Trpaslíček s borůvkovou polevou 90g</t>
  </si>
  <si>
    <t xml:space="preserve">Energetická hodnota: KJ  890, Kcal  213, Tuky  12,2g, z toho nasycené MK 9,3g, sacharidy  22,0g, z toho cukry 18,4g, bílkoviny  3,6g, sůl  0,1g.
</t>
  </si>
  <si>
    <t>72044</t>
  </si>
  <si>
    <t>Čertík s kakaovou posypkou 90g</t>
  </si>
  <si>
    <t xml:space="preserve">Energetická hodnota: KJ  1087, Kcal  261, Tuky  16,6g, z toho nasycené MK 13,5g, sacharidy  22,9g, z toho cukry 19,0g, bílkoviny  4,4g, sůl  0,1g.
</t>
  </si>
  <si>
    <t>72045</t>
  </si>
  <si>
    <t>Vodníček s brusinkovou polevou 90g</t>
  </si>
  <si>
    <t xml:space="preserve">Energetická hodnota: KJ  898, Kcal  215, Tuky  12,2g, z toho nasycené MK 9,3g, sacharidy  22,6g, z toho cukry 19,0g, bílkoviny  3,7g, sůl  0,1g.
</t>
  </si>
  <si>
    <t>72046</t>
  </si>
  <si>
    <t>Růženka s višňovou polevou 90g</t>
  </si>
  <si>
    <t xml:space="preserve">Energetická hodnota: KJ  892, Kcal  213, Tuky  12,2g, z toho nasycené MK 9,3g, sacharidy  22,1g, z toho cukry 18,5g, bílkoviny  3,6g, sůl  0,1g.
</t>
  </si>
  <si>
    <t>72047</t>
  </si>
  <si>
    <t>BezLaktík s meruňkovou polevou 90g</t>
  </si>
  <si>
    <t xml:space="preserve">Energetická hodnota: KJ  661, Kcal  158, Tuky  6,9g, z toho nasycené MK 6,7g, sacharidy  20,9g, z toho cukry 20,6g, bílkoviny  2,9g, sůl  0,1g.
</t>
  </si>
  <si>
    <r>
      <rPr>
        <b/>
        <sz val="8"/>
        <rFont val="Arial"/>
        <family val="2"/>
        <charset val="238"/>
      </rPr>
      <t>tvaroh</t>
    </r>
    <r>
      <rPr>
        <sz val="8"/>
        <rFont val="Arial"/>
        <family val="2"/>
        <charset val="238"/>
      </rPr>
      <t xml:space="preserve"> 57%, cukr, rost. tuk (řepkový, kokosový olej, voda, </t>
    </r>
    <r>
      <rPr>
        <b/>
        <sz val="8"/>
        <rFont val="Arial"/>
        <family val="2"/>
        <charset val="238"/>
      </rPr>
      <t>mléko</t>
    </r>
    <r>
      <rPr>
        <sz val="8"/>
        <rFont val="Arial"/>
        <family val="2"/>
        <charset val="238"/>
      </rPr>
      <t>, emulgátory mono a diglyceridy mastných kyselin, polyglycerolpolyricinoleát, lecitin (</t>
    </r>
    <r>
      <rPr>
        <b/>
        <sz val="8"/>
        <rFont val="Arial"/>
        <family val="2"/>
        <charset val="238"/>
      </rPr>
      <t>sója</t>
    </r>
    <r>
      <rPr>
        <sz val="8"/>
        <rFont val="Arial"/>
        <family val="2"/>
        <charset val="238"/>
      </rPr>
      <t xml:space="preserve">), konzerv. sorban draselný, regulátor kyselosti kyselina citronová, antioxidanty: askorbylpalmitát, extrakt s vysokým obsahem tokoferolů, aroma, barvivo karoteny, vitamíny A,B), </t>
    </r>
    <r>
      <rPr>
        <b/>
        <sz val="8"/>
        <rFont val="Arial"/>
        <family val="2"/>
        <charset val="238"/>
      </rPr>
      <t>smetana</t>
    </r>
    <r>
      <rPr>
        <sz val="8"/>
        <rFont val="Arial"/>
        <family val="2"/>
        <charset val="238"/>
      </rPr>
      <t>, poleva višně (višně 35 %, modifikovaný kukuřičný škrob, višňový koncentrát 1,96 % (přináší 10 % ovoce), citronový koncentrát, zahušťovadlo: pektiny, přírodní aroma, koncentrát z černé mrkve), mod. bram. škrob, vanilkový cukr (extrakt z vanilky, maltodextrin), červená řepa prášek, konzervant: mléčnan sodný.  Max.obsah tuku do 20%.</t>
    </r>
  </si>
  <si>
    <r>
      <rPr>
        <b/>
        <sz val="8"/>
        <rFont val="Arial"/>
        <family val="2"/>
        <charset val="238"/>
      </rPr>
      <t>tvaroh</t>
    </r>
    <r>
      <rPr>
        <sz val="8"/>
        <rFont val="Arial"/>
        <family val="2"/>
        <charset val="238"/>
      </rPr>
      <t xml:space="preserve"> bez laktózy 25% (</t>
    </r>
    <r>
      <rPr>
        <b/>
        <sz val="8"/>
        <rFont val="Arial"/>
        <family val="2"/>
        <charset val="238"/>
      </rPr>
      <t>mléko, mlékárenská</t>
    </r>
    <r>
      <rPr>
        <sz val="8"/>
        <rFont val="Arial"/>
        <family val="2"/>
        <charset val="238"/>
      </rPr>
      <t xml:space="preserve"> kultura), bezlaktozová slazená </t>
    </r>
    <r>
      <rPr>
        <b/>
        <sz val="8"/>
        <rFont val="Arial"/>
        <family val="2"/>
        <charset val="238"/>
      </rPr>
      <t xml:space="preserve">šlehačka </t>
    </r>
    <r>
      <rPr>
        <sz val="8"/>
        <rFont val="Arial"/>
        <family val="2"/>
        <charset val="238"/>
      </rPr>
      <t xml:space="preserve">(voda, palmojadrový olej (úplně hydrogenovaný) 25 %, cukr 12 %, </t>
    </r>
    <r>
      <rPr>
        <b/>
        <sz val="8"/>
        <rFont val="Arial"/>
        <family val="2"/>
        <charset val="238"/>
      </rPr>
      <t>mléčná</t>
    </r>
    <r>
      <rPr>
        <sz val="8"/>
        <rFont val="Arial"/>
        <family val="2"/>
        <charset val="238"/>
      </rPr>
      <t xml:space="preserve"> bílkovina, emulgátory: estery mono- a diglyceridů mastných kyseiín s kyselinou mléčnou, estery mono- a diglyceridů mastných kyselin s kyselinou mono- a diacetylvinnou, leciitiny; stabilizátory: celulóza , celulózová guma ; aróma, barvivo: karoteny (beta-karoten), </t>
    </r>
    <r>
      <rPr>
        <b/>
        <sz val="8"/>
        <rFont val="Arial"/>
        <family val="2"/>
        <charset val="238"/>
      </rPr>
      <t>mléko</t>
    </r>
    <r>
      <rPr>
        <sz val="8"/>
        <rFont val="Arial"/>
        <family val="2"/>
        <charset val="238"/>
      </rPr>
      <t xml:space="preserve"> bez laktózy (</t>
    </r>
    <r>
      <rPr>
        <b/>
        <sz val="8"/>
        <rFont val="Arial"/>
        <family val="2"/>
        <charset val="238"/>
      </rPr>
      <t>mléko</t>
    </r>
    <r>
      <rPr>
        <sz val="8"/>
        <rFont val="Arial"/>
        <family val="2"/>
        <charset val="238"/>
      </rPr>
      <t xml:space="preserve">, enzym laktáza), poleva meruňka (meruňky 35 %, mod. kukuřičný škrob, meruňkové pyré 3,5 % (přináší 10 % ovoce), zahušťovadlo: pektiny, barvivo: paprikový extrakt), mod. bramborový škrob, barvivo: betakaroten.  Max.obsah tuku do 20%.
Laktóza &lt;0,01%
</t>
    </r>
  </si>
  <si>
    <r>
      <rPr>
        <b/>
        <sz val="8"/>
        <rFont val="Arial"/>
        <family val="2"/>
        <charset val="238"/>
      </rPr>
      <t>tvaroh</t>
    </r>
    <r>
      <rPr>
        <sz val="8"/>
        <rFont val="Arial"/>
        <family val="2"/>
        <charset val="238"/>
      </rPr>
      <t xml:space="preserve"> 57%, cukr, rost. tuk (řepkový, kokosový olej, voda, </t>
    </r>
    <r>
      <rPr>
        <b/>
        <sz val="8"/>
        <rFont val="Arial"/>
        <family val="2"/>
        <charset val="238"/>
      </rPr>
      <t>mléko</t>
    </r>
    <r>
      <rPr>
        <sz val="8"/>
        <rFont val="Arial"/>
        <family val="2"/>
        <charset val="238"/>
      </rPr>
      <t>, emulgátory mono a diglyceridy mastných kyselin, polyglycerolpolyricinoleát, lecitin (</t>
    </r>
    <r>
      <rPr>
        <b/>
        <sz val="8"/>
        <rFont val="Arial"/>
        <family val="2"/>
        <charset val="238"/>
      </rPr>
      <t>sója</t>
    </r>
    <r>
      <rPr>
        <sz val="8"/>
        <rFont val="Arial"/>
        <family val="2"/>
        <charset val="238"/>
      </rPr>
      <t xml:space="preserve">), konzerv. sorban draselný, regulátor kyselosti kyselina citronová, antioxidanty: askorbylpalmitát, extrakt s vysokým obsahem tokoferolů, aroma, barvivo karoteny, vitamíny A, B), </t>
    </r>
    <r>
      <rPr>
        <b/>
        <sz val="8"/>
        <rFont val="Arial"/>
        <family val="2"/>
        <charset val="238"/>
      </rPr>
      <t>smetana</t>
    </r>
    <r>
      <rPr>
        <sz val="8"/>
        <rFont val="Arial"/>
        <family val="2"/>
        <charset val="238"/>
      </rPr>
      <t>, poleva borůvka (borůvky, borůvkový koncentrát, mod. kukuřičný škrob, zahušťovadlo pektiny), bram. škrob, vanilkový cukr (extrakt z vanilky, maltodextrin), konzervant: mléčnan sodný, přírodní barvivo: extrakt modré spiruliny (phycocyanin ze spiruliny, trehalóza, regulátor kyselosti: citronan sodný). Max.obsah tuku do 20%.</t>
    </r>
  </si>
  <si>
    <r>
      <rPr>
        <b/>
        <sz val="8"/>
        <rFont val="Arial"/>
        <family val="2"/>
        <charset val="238"/>
      </rPr>
      <t>tvaroh</t>
    </r>
    <r>
      <rPr>
        <sz val="8"/>
        <rFont val="Arial"/>
        <family val="2"/>
        <charset val="238"/>
      </rPr>
      <t xml:space="preserve"> 57%, cukr, rost. tuk (řepkový, kokosový olej, voda, </t>
    </r>
    <r>
      <rPr>
        <b/>
        <sz val="8"/>
        <rFont val="Arial"/>
        <family val="2"/>
        <charset val="238"/>
      </rPr>
      <t>mléko</t>
    </r>
    <r>
      <rPr>
        <sz val="8"/>
        <rFont val="Arial"/>
        <family val="2"/>
        <charset val="238"/>
      </rPr>
      <t>, emulgátory mono a diglyceridy mastných kyselin, polyglycerolpolyricinoleát, lecitin (</t>
    </r>
    <r>
      <rPr>
        <b/>
        <sz val="8"/>
        <rFont val="Arial"/>
        <family val="2"/>
        <charset val="238"/>
      </rPr>
      <t>sója</t>
    </r>
    <r>
      <rPr>
        <sz val="8"/>
        <rFont val="Arial"/>
        <family val="2"/>
        <charset val="238"/>
      </rPr>
      <t xml:space="preserve">), konzerv. sorban draselný, regulátor kyselosti kyselina citronová, antioxidanty: askorbylpalmitát, extrakt s vysokým obsahem tokoferolů, aroma, barvivo karoteny, vitamíny A, B), </t>
    </r>
    <r>
      <rPr>
        <b/>
        <sz val="8"/>
        <rFont val="Arial"/>
        <family val="2"/>
        <charset val="238"/>
      </rPr>
      <t>smetana</t>
    </r>
    <r>
      <rPr>
        <sz val="8"/>
        <rFont val="Arial"/>
        <family val="2"/>
        <charset val="238"/>
      </rPr>
      <t>, čokoládové šupiny (palmojádrový rostlinný tuk, kakaový prášek, emulgátor: slunečnicový lecitin, glukozový sirup, vanilin), mod. bram. škrob, vanilkový cukr (extrakt z vanilky, maltodextrin), konzervant: mléčnan sodný. Max.obsah tuku do 20%.</t>
    </r>
  </si>
  <si>
    <r>
      <rPr>
        <b/>
        <sz val="8"/>
        <rFont val="Arial"/>
        <family val="2"/>
        <charset val="238"/>
      </rPr>
      <t>tvaroh</t>
    </r>
    <r>
      <rPr>
        <sz val="8"/>
        <rFont val="Arial"/>
        <family val="2"/>
        <charset val="238"/>
      </rPr>
      <t xml:space="preserve"> 57%, cukr, rost. tuk (řepkový, kokosový olej, voda, </t>
    </r>
    <r>
      <rPr>
        <b/>
        <sz val="8"/>
        <rFont val="Arial"/>
        <family val="2"/>
        <charset val="238"/>
      </rPr>
      <t>mléko</t>
    </r>
    <r>
      <rPr>
        <sz val="8"/>
        <rFont val="Arial"/>
        <family val="2"/>
        <charset val="238"/>
      </rPr>
      <t>, emulgátory mono a diglyceridy mastných kyselin, polyglycerolpolyricinoleát, lecitin (</t>
    </r>
    <r>
      <rPr>
        <b/>
        <sz val="8"/>
        <rFont val="Arial"/>
        <family val="2"/>
        <charset val="238"/>
      </rPr>
      <t>sója</t>
    </r>
    <r>
      <rPr>
        <sz val="8"/>
        <rFont val="Arial"/>
        <family val="2"/>
        <charset val="238"/>
      </rPr>
      <t xml:space="preserve">), konzerv. sorban draselný, regulátor kyselosti kyselina citronová, antioxidanty: askorbylpalmitát, extrakt s vysokým obsahem tokoferolů, aroma, barvivo karoteny, vitamíny A, B), </t>
    </r>
    <r>
      <rPr>
        <b/>
        <sz val="8"/>
        <rFont val="Arial"/>
        <family val="2"/>
        <charset val="238"/>
      </rPr>
      <t>smetana</t>
    </r>
    <r>
      <rPr>
        <sz val="8"/>
        <rFont val="Arial"/>
        <family val="2"/>
        <charset val="238"/>
      </rPr>
      <t>, brusinková poleva (brusinky 30 %, modifikovaný kukuřičný škrob, koncentrát z černé mrkve, zahušťovadlo: pektiny, přírodní aroma), mod. bram. škrob, vanilkový cukr (extrakt z vanilky, maltodextrin), špenát prášek, konzervant: mléčnan sodný.  Max.obsah tuku do 20%.</t>
    </r>
  </si>
  <si>
    <t>Chlebíček s moravským uzeným</t>
  </si>
  <si>
    <t>76022</t>
  </si>
  <si>
    <t>1,3,6,7,8,10,</t>
  </si>
  <si>
    <t xml:space="preserve">Energetická hodnota: KJ  1072, Kcal  255, Tuky  14,1g, z toho nasycené MK 5,2g, sacharidy  21,3g, z toho cukry 0,4g, bílkoviny 12,0g, sůl 1,5g.
</t>
  </si>
  <si>
    <t>76021</t>
  </si>
  <si>
    <t>Chlebíček s křepelčím vejcem a šunkou</t>
  </si>
  <si>
    <r>
      <t>Výrobek se sladidlem. Veka(</t>
    </r>
    <r>
      <rPr>
        <b/>
        <sz val="8"/>
        <rFont val="Arial"/>
        <family val="2"/>
        <charset val="238"/>
      </rPr>
      <t>pšeničná</t>
    </r>
    <r>
      <rPr>
        <sz val="8"/>
        <rFont val="Arial"/>
        <family val="2"/>
        <charset val="238"/>
      </rPr>
      <t xml:space="preserve"> mouka, droždí, sůl, cukr, </t>
    </r>
    <r>
      <rPr>
        <b/>
        <sz val="8"/>
        <rFont val="Arial"/>
        <family val="2"/>
        <charset val="238"/>
      </rPr>
      <t>pšeničná</t>
    </r>
    <r>
      <rPr>
        <sz val="8"/>
        <rFont val="Arial"/>
        <family val="2"/>
        <charset val="238"/>
      </rPr>
      <t xml:space="preserve"> mouka sladová, emulgátor (E472e, E322-</t>
    </r>
    <r>
      <rPr>
        <b/>
        <sz val="8"/>
        <rFont val="Arial"/>
        <family val="2"/>
        <charset val="238"/>
      </rPr>
      <t>sojový</t>
    </r>
    <r>
      <rPr>
        <sz val="8"/>
        <rFont val="Arial"/>
        <family val="2"/>
        <charset val="238"/>
      </rPr>
      <t xml:space="preserve">), </t>
    </r>
    <r>
      <rPr>
        <b/>
        <sz val="8"/>
        <rFont val="Arial"/>
        <family val="2"/>
        <charset val="238"/>
      </rPr>
      <t>pšeničný</t>
    </r>
    <r>
      <rPr>
        <sz val="8"/>
        <rFont val="Arial"/>
        <family val="2"/>
        <charset val="238"/>
      </rPr>
      <t xml:space="preserve"> lepek, dextróza, regulátor kyselosti E341, zahušťovadlo E466, enzymy, látka zlepšující mouku E300, rostlinný řepkový olej, voda), 
Salámová pomazánka (tavený </t>
    </r>
    <r>
      <rPr>
        <b/>
        <sz val="8"/>
        <rFont val="Arial"/>
        <family val="2"/>
        <charset val="238"/>
      </rPr>
      <t>sýr</t>
    </r>
    <r>
      <rPr>
        <sz val="8"/>
        <rFont val="Arial"/>
        <family val="2"/>
        <charset val="238"/>
      </rPr>
      <t xml:space="preserve">(pitná voda, </t>
    </r>
    <r>
      <rPr>
        <b/>
        <sz val="8"/>
        <rFont val="Arial"/>
        <family val="2"/>
        <charset val="238"/>
      </rPr>
      <t>sýry</t>
    </r>
    <r>
      <rPr>
        <sz val="8"/>
        <rFont val="Arial"/>
        <family val="2"/>
        <charset val="238"/>
      </rPr>
      <t xml:space="preserve">, sušená syrovátka, sušené </t>
    </r>
    <r>
      <rPr>
        <b/>
        <sz val="8"/>
        <rFont val="Arial"/>
        <family val="2"/>
        <charset val="238"/>
      </rPr>
      <t>mléko</t>
    </r>
    <r>
      <rPr>
        <sz val="8"/>
        <rFont val="Arial"/>
        <family val="2"/>
        <charset val="238"/>
      </rPr>
      <t>, stabilizátor: (modifikovaný kukuřičný škrob, karagenan),máslo, tavící soli: (E 452, E 450, E 341, E 339), jedlá sůl), majonéza (řepkový olej, voda, žloutky(vaječný žloutek, kalium sorbat, kyselina citronová),</t>
    </r>
    <r>
      <rPr>
        <b/>
        <sz val="8"/>
        <rFont val="Arial"/>
        <family val="2"/>
        <charset val="238"/>
      </rPr>
      <t>hořčice</t>
    </r>
    <r>
      <rPr>
        <sz val="8"/>
        <rFont val="Arial"/>
        <family val="2"/>
        <charset val="238"/>
      </rPr>
      <t xml:space="preserve">(voda, </t>
    </r>
    <r>
      <rPr>
        <b/>
        <sz val="8"/>
        <rFont val="Arial"/>
        <family val="2"/>
        <charset val="238"/>
      </rPr>
      <t>hořčičné</t>
    </r>
    <r>
      <rPr>
        <sz val="8"/>
        <rFont val="Arial"/>
        <family val="2"/>
        <charset val="238"/>
      </rPr>
      <t xml:space="preserve"> semeno,ocet, cukr, jedlá sůl, koření,konzervant: Benzoan sodný, přírodní barvivo: Karoteny),cukr, ocet kvasný lihový, sůl,modifikovaný bramborový škrob, zahušťovadlo: Xanthan, slunečnicový olej, koření, cibule, extrakty koření), bítešský salám 20% (vepřové maso (88%, voda, jedlá sůl-stabilizátor dusitan sodný, difosforečnan, koření, dextroza, česnek, zvýrazňovač chuti L-glutaman sodný), máslový rostlinný margarín(rostlin. olej palmový, řepkový, kokosový), voda, odstředěné </t>
    </r>
    <r>
      <rPr>
        <b/>
        <sz val="8"/>
        <rFont val="Arial"/>
        <family val="2"/>
        <charset val="238"/>
      </rPr>
      <t>mléko</t>
    </r>
    <r>
      <rPr>
        <sz val="8"/>
        <rFont val="Arial"/>
        <family val="2"/>
        <charset val="238"/>
      </rPr>
      <t xml:space="preserve">), emulgátor: slunečnicový lecitin , mono a diglyceridy mastných kyselin, aroma, konzerv.: sorbát draselný, antiox.  Askorbylpalmitát a Askorbylstearát, reg.kyselosti kyselina citronová, barvivo: beta karoten, vitamíny A)), cibule, pepř, konzervant mléčnan sodný), salát červený a zelený, vepřová šunka15% (Vepřové maso 70%, voda,  jedlá sůl, bram. škrob, stabilizátor: Disfosforečnan, dusitan sodný, zahušťovadlo: Guma Euchema, Xanthan, antioxidant: askorban sodný) </t>
    </r>
    <r>
      <rPr>
        <b/>
        <sz val="8"/>
        <rFont val="Arial"/>
        <family val="2"/>
        <charset val="238"/>
      </rPr>
      <t xml:space="preserve">sýr </t>
    </r>
    <r>
      <rPr>
        <sz val="8"/>
        <rFont val="Arial"/>
        <family val="2"/>
        <charset val="238"/>
      </rPr>
      <t xml:space="preserve">Eidam 45%, křepelčí </t>
    </r>
    <r>
      <rPr>
        <b/>
        <sz val="8"/>
        <rFont val="Arial"/>
        <family val="2"/>
        <charset val="238"/>
      </rPr>
      <t xml:space="preserve">vejce </t>
    </r>
    <r>
      <rPr>
        <sz val="8"/>
        <rFont val="Arial"/>
        <family val="2"/>
        <charset val="238"/>
      </rPr>
      <t xml:space="preserve">10%,  steril.kapie (paprika červená, pitná voda, ocet, cukr, sůl, výtažky z koření, náhr. sladidlo: sacharin)
</t>
    </r>
  </si>
  <si>
    <t xml:space="preserve">Energetická hodnota: KJ  953, Kcal  227, Tuky  11,4g, z toho nasycené MK 4,9g, sacharidy  19,2g, z toho cukry 0,4g, bílkoviny 11,7g, sůl 1,3g.
</t>
  </si>
  <si>
    <t>76024</t>
  </si>
  <si>
    <t>Chlebíček s Jalapeňos salámem</t>
  </si>
  <si>
    <r>
      <t>Výrobek se sladidlem. Veka</t>
    </r>
    <r>
      <rPr>
        <b/>
        <sz val="8"/>
        <rFont val="Arial"/>
        <family val="2"/>
        <charset val="238"/>
      </rPr>
      <t>(pšeničná</t>
    </r>
    <r>
      <rPr>
        <sz val="8"/>
        <rFont val="Arial"/>
        <family val="2"/>
        <charset val="238"/>
      </rPr>
      <t xml:space="preserve"> mouka, droždí, sůl, cukr, </t>
    </r>
    <r>
      <rPr>
        <b/>
        <sz val="8"/>
        <rFont val="Arial"/>
        <family val="2"/>
        <charset val="238"/>
      </rPr>
      <t>pšeničná</t>
    </r>
    <r>
      <rPr>
        <sz val="8"/>
        <rFont val="Arial"/>
        <family val="2"/>
        <charset val="238"/>
      </rPr>
      <t xml:space="preserve"> mouka sladová, emulgátor (E472e, E322-</t>
    </r>
    <r>
      <rPr>
        <b/>
        <sz val="8"/>
        <rFont val="Arial"/>
        <family val="2"/>
        <charset val="238"/>
      </rPr>
      <t>sojový</t>
    </r>
    <r>
      <rPr>
        <sz val="8"/>
        <rFont val="Arial"/>
        <family val="2"/>
        <charset val="238"/>
      </rPr>
      <t xml:space="preserve">), </t>
    </r>
    <r>
      <rPr>
        <b/>
        <sz val="8"/>
        <rFont val="Arial"/>
        <family val="2"/>
        <charset val="238"/>
      </rPr>
      <t>pšeničný</t>
    </r>
    <r>
      <rPr>
        <sz val="8"/>
        <rFont val="Arial"/>
        <family val="2"/>
        <charset val="238"/>
      </rPr>
      <t xml:space="preserve"> lepek, dextróza, regulátor kyselosti E341, zahušťovadlo E466, enzymy, látka zlepšující mouku E300, rostlinný řepkový olej, voda), 
Bítešská pomazáka (majonéza (řepkový olej, voda, </t>
    </r>
    <r>
      <rPr>
        <b/>
        <sz val="8"/>
        <rFont val="Arial"/>
        <family val="2"/>
        <charset val="238"/>
      </rPr>
      <t>žloutky</t>
    </r>
    <r>
      <rPr>
        <sz val="8"/>
        <rFont val="Arial"/>
        <family val="2"/>
        <charset val="238"/>
      </rPr>
      <t>(</t>
    </r>
    <r>
      <rPr>
        <b/>
        <sz val="8"/>
        <rFont val="Arial"/>
        <family val="2"/>
        <charset val="238"/>
      </rPr>
      <t>vaječný</t>
    </r>
    <r>
      <rPr>
        <sz val="8"/>
        <rFont val="Arial"/>
        <family val="2"/>
        <charset val="238"/>
      </rPr>
      <t xml:space="preserve"> </t>
    </r>
    <r>
      <rPr>
        <b/>
        <sz val="8"/>
        <rFont val="Arial"/>
        <family val="2"/>
        <charset val="238"/>
      </rPr>
      <t>žloutek</t>
    </r>
    <r>
      <rPr>
        <sz val="8"/>
        <rFont val="Arial"/>
        <family val="2"/>
        <charset val="238"/>
      </rPr>
      <t>, kalium sorbat, kyselina citronová),</t>
    </r>
    <r>
      <rPr>
        <b/>
        <sz val="8"/>
        <rFont val="Arial"/>
        <family val="2"/>
        <charset val="238"/>
      </rPr>
      <t>hořčice</t>
    </r>
    <r>
      <rPr>
        <sz val="8"/>
        <rFont val="Arial"/>
        <family val="2"/>
        <charset val="238"/>
      </rPr>
      <t xml:space="preserve">(voda, </t>
    </r>
    <r>
      <rPr>
        <b/>
        <sz val="8"/>
        <rFont val="Arial"/>
        <family val="2"/>
        <charset val="238"/>
      </rPr>
      <t>hořčičné</t>
    </r>
    <r>
      <rPr>
        <sz val="8"/>
        <rFont val="Arial"/>
        <family val="2"/>
        <charset val="238"/>
      </rPr>
      <t xml:space="preserve"> semeno,ocet, cukr, jedlá sůl, koření,konzervant: Benzoan sodný, přírodní barvivo: Karoteny),cukr, ocet kvasný lihový, sůl,modifikovaný bramborový škrob, zahušťovadlo: Xanthan, slunečnicový olej, koření, cibule, extrakty koření), Edina cihla (</t>
    </r>
    <r>
      <rPr>
        <b/>
        <sz val="8"/>
        <rFont val="Arial"/>
        <family val="2"/>
        <charset val="238"/>
      </rPr>
      <t>mléko</t>
    </r>
    <r>
      <rPr>
        <sz val="8"/>
        <rFont val="Arial"/>
        <family val="2"/>
        <charset val="238"/>
      </rPr>
      <t xml:space="preserve">, částečně ztužený palmový tuk, jedlá sůl, mlékařské kultury, mikrobiální syřidlo, barvivo E160a, konzerv. E 251), česnek 3%, pepř, konzervant mléčnan sodný., salát  zelený, jalapeňos salám 21% (Vepřové maso (88%), jedlá sůl(2.8%), česnek, stabilizátor: E 250, E 451, antioxidant: E 316, E 315, koření, dextróza, cukr,  jalapeňo papričky(0.2%), paprikový extrakt, zvýr. vůně a chuti: E 621, maltodextrin, extrakty koření, aroma), chili nitě,  steril.kapie (paprika červená, pitná voda, ocet, cukr, sůl, výtažky z koření, náhr. sladidlo: sacharin)
</t>
    </r>
  </si>
  <si>
    <t xml:space="preserve">Energetická hodnota: KJ  1310, Kcal  315, Tuky  20,4g, z toho nasycené MK 3,5g, sacharidy  23,3g, z toho cukry 0,7g, bílkoviny 8,9g, sůl 1,6g.
</t>
  </si>
  <si>
    <t>76023</t>
  </si>
  <si>
    <t>Chlebíček s moravským uzeným a chilli nitěmi</t>
  </si>
  <si>
    <r>
      <t>Veka(</t>
    </r>
    <r>
      <rPr>
        <b/>
        <sz val="8"/>
        <rFont val="Arial"/>
        <family val="2"/>
        <charset val="238"/>
      </rPr>
      <t>pšeničná</t>
    </r>
    <r>
      <rPr>
        <sz val="8"/>
        <rFont val="Arial"/>
        <family val="2"/>
        <charset val="238"/>
      </rPr>
      <t xml:space="preserve"> mouka, droždí, sůl, cukr, </t>
    </r>
    <r>
      <rPr>
        <b/>
        <sz val="8"/>
        <rFont val="Arial"/>
        <family val="2"/>
        <charset val="238"/>
      </rPr>
      <t>pšeničná</t>
    </r>
    <r>
      <rPr>
        <sz val="8"/>
        <rFont val="Arial"/>
        <family val="2"/>
        <charset val="238"/>
      </rPr>
      <t xml:space="preserve"> mouka sladová, emulgátor (E472e, E322-</t>
    </r>
    <r>
      <rPr>
        <b/>
        <sz val="8"/>
        <rFont val="Arial"/>
        <family val="2"/>
        <charset val="238"/>
      </rPr>
      <t>sojový</t>
    </r>
    <r>
      <rPr>
        <sz val="8"/>
        <rFont val="Arial"/>
        <family val="2"/>
        <charset val="238"/>
      </rPr>
      <t xml:space="preserve">), </t>
    </r>
    <r>
      <rPr>
        <b/>
        <sz val="8"/>
        <rFont val="Arial"/>
        <family val="2"/>
        <charset val="238"/>
      </rPr>
      <t>pšeničný</t>
    </r>
    <r>
      <rPr>
        <sz val="8"/>
        <rFont val="Arial"/>
        <family val="2"/>
        <charset val="238"/>
      </rPr>
      <t xml:space="preserve"> lepek, dextróza, regulátor kyselosti E341, zahušťovadlo E466, enzymy, látka zlepšující mouku E300, rostlinný řepkový olej, voda), Bítešská pomazáka (majonéza (řepkový olej, voda, </t>
    </r>
    <r>
      <rPr>
        <b/>
        <sz val="8"/>
        <rFont val="Arial"/>
        <family val="2"/>
        <charset val="238"/>
      </rPr>
      <t>žloutky</t>
    </r>
    <r>
      <rPr>
        <sz val="8"/>
        <rFont val="Arial"/>
        <family val="2"/>
        <charset val="238"/>
      </rPr>
      <t>(</t>
    </r>
    <r>
      <rPr>
        <b/>
        <sz val="8"/>
        <rFont val="Arial"/>
        <family val="2"/>
        <charset val="238"/>
      </rPr>
      <t>vaječný žloutek</t>
    </r>
    <r>
      <rPr>
        <sz val="8"/>
        <rFont val="Arial"/>
        <family val="2"/>
        <charset val="238"/>
      </rPr>
      <t>, kalium sorbat, kyselina citronová),</t>
    </r>
    <r>
      <rPr>
        <b/>
        <sz val="8"/>
        <rFont val="Arial"/>
        <family val="2"/>
        <charset val="238"/>
      </rPr>
      <t>hořčice</t>
    </r>
    <r>
      <rPr>
        <sz val="8"/>
        <rFont val="Arial"/>
        <family val="2"/>
        <charset val="238"/>
      </rPr>
      <t xml:space="preserve">(voda, </t>
    </r>
    <r>
      <rPr>
        <b/>
        <sz val="8"/>
        <rFont val="Arial"/>
        <family val="2"/>
        <charset val="238"/>
      </rPr>
      <t>hořčičné</t>
    </r>
    <r>
      <rPr>
        <sz val="8"/>
        <rFont val="Arial"/>
        <family val="2"/>
        <charset val="238"/>
      </rPr>
      <t xml:space="preserve"> semeno,ocet, cukr, jedlá sůl, koření,konzervant: Benzoan sodný, přírodní barvivo: Karoteny),cukr, ocet kvasný lihový, sůl,modifikovaný bramborový škrob, zahušťovadlo: Xanthan, slunečnicový olej, koření, cibule, extrakty koření), Edina cihla (</t>
    </r>
    <r>
      <rPr>
        <b/>
        <sz val="8"/>
        <rFont val="Arial"/>
        <family val="2"/>
        <charset val="238"/>
      </rPr>
      <t>mléko</t>
    </r>
    <r>
      <rPr>
        <sz val="8"/>
        <rFont val="Arial"/>
        <family val="2"/>
        <charset val="238"/>
      </rPr>
      <t xml:space="preserve">, částečně ztužený palmový tuk, jedlá sůl, mlékařské kultury, mikrobiální syřidlo, barvivo E160a, konzerv. E 251), česnek 3%, pepř, konzervant mléčnan sodný., salát  zelený,moravské uzené 15% ( Vepřové maso (80%), (voda, bramborový škrob, jedlá sůl, modifik.škrob, stabilizátor Difosforečnan, Trifosforečnan, Dusitan sodný, antioxidant: Erythorban sodný, dextroza),  </t>
    </r>
    <r>
      <rPr>
        <b/>
        <sz val="8"/>
        <rFont val="Arial"/>
        <family val="2"/>
        <charset val="238"/>
      </rPr>
      <t>sýr</t>
    </r>
    <r>
      <rPr>
        <sz val="8"/>
        <rFont val="Arial"/>
        <family val="2"/>
        <charset val="238"/>
      </rPr>
      <t xml:space="preserve"> Eidam 45%, salát zelený a barevný, chili nitě 1%</t>
    </r>
  </si>
  <si>
    <t xml:space="preserve">Energetická hodnota: KJ  1057, Kcal  252, Tuky  14,6g, z toho nasycené MK 3,9g, sacharidy  20,2g, z toho cukry 0,4g, bílkoviny 10,8g, sůl 1,4g.
</t>
  </si>
  <si>
    <t>1,3,6,7,10</t>
  </si>
  <si>
    <t>76026</t>
  </si>
  <si>
    <t>Chlebíček mini s křepelčím vejcem</t>
  </si>
  <si>
    <r>
      <t>Veka(</t>
    </r>
    <r>
      <rPr>
        <b/>
        <sz val="8"/>
        <rFont val="Arial"/>
        <family val="2"/>
        <charset val="238"/>
      </rPr>
      <t>pšeničná</t>
    </r>
    <r>
      <rPr>
        <sz val="8"/>
        <rFont val="Arial"/>
        <family val="2"/>
        <charset val="238"/>
      </rPr>
      <t xml:space="preserve"> mouka, droždí, sůl, cukr, </t>
    </r>
    <r>
      <rPr>
        <b/>
        <sz val="8"/>
        <rFont val="Arial"/>
        <family val="2"/>
        <charset val="238"/>
      </rPr>
      <t>pšeničná</t>
    </r>
    <r>
      <rPr>
        <sz val="8"/>
        <rFont val="Arial"/>
        <family val="2"/>
        <charset val="238"/>
      </rPr>
      <t xml:space="preserve"> mouka sladová, emulgátor (E472e, E322-</t>
    </r>
    <r>
      <rPr>
        <b/>
        <sz val="8"/>
        <rFont val="Arial"/>
        <family val="2"/>
        <charset val="238"/>
      </rPr>
      <t>sojový</t>
    </r>
    <r>
      <rPr>
        <sz val="8"/>
        <rFont val="Arial"/>
        <family val="2"/>
        <charset val="238"/>
      </rPr>
      <t xml:space="preserve">), </t>
    </r>
    <r>
      <rPr>
        <b/>
        <sz val="8"/>
        <rFont val="Arial"/>
        <family val="2"/>
        <charset val="238"/>
      </rPr>
      <t>pšeničný</t>
    </r>
    <r>
      <rPr>
        <sz val="8"/>
        <rFont val="Arial"/>
        <family val="2"/>
        <charset val="238"/>
      </rPr>
      <t xml:space="preserve"> lepek, dextróza, regulátor kyselosti E341, zahušťovadlo E466, enzymy, látka zlepšující mouku E300, rostlinný řepkový olej, voda), Salámová pomazánka (tavený </t>
    </r>
    <r>
      <rPr>
        <b/>
        <sz val="8"/>
        <rFont val="Arial"/>
        <family val="2"/>
        <charset val="238"/>
      </rPr>
      <t>sýr</t>
    </r>
    <r>
      <rPr>
        <sz val="8"/>
        <rFont val="Arial"/>
        <family val="2"/>
        <charset val="238"/>
      </rPr>
      <t xml:space="preserve">(pitná voda, </t>
    </r>
    <r>
      <rPr>
        <b/>
        <sz val="8"/>
        <rFont val="Arial"/>
        <family val="2"/>
        <charset val="238"/>
      </rPr>
      <t>sýry</t>
    </r>
    <r>
      <rPr>
        <sz val="8"/>
        <rFont val="Arial"/>
        <family val="2"/>
        <charset val="238"/>
      </rPr>
      <t xml:space="preserve">, sušená syrovátka, sušené </t>
    </r>
    <r>
      <rPr>
        <b/>
        <sz val="8"/>
        <rFont val="Arial"/>
        <family val="2"/>
        <charset val="238"/>
      </rPr>
      <t>mléko</t>
    </r>
    <r>
      <rPr>
        <sz val="8"/>
        <rFont val="Arial"/>
        <family val="2"/>
        <charset val="238"/>
      </rPr>
      <t>, stabilizátor: (modifikovaný kukuřičný škrob, karagenan),</t>
    </r>
    <r>
      <rPr>
        <b/>
        <sz val="8"/>
        <rFont val="Arial"/>
        <family val="2"/>
        <charset val="238"/>
      </rPr>
      <t>máslo</t>
    </r>
    <r>
      <rPr>
        <sz val="8"/>
        <rFont val="Arial"/>
        <family val="2"/>
        <charset val="238"/>
      </rPr>
      <t xml:space="preserve">, tavící soli: (E 452, E 450, E 341, E 339), jedlá sůl), majonéza (řepkový olej, voda, </t>
    </r>
    <r>
      <rPr>
        <b/>
        <sz val="8"/>
        <rFont val="Arial"/>
        <family val="2"/>
        <charset val="238"/>
      </rPr>
      <t>žloutky</t>
    </r>
    <r>
      <rPr>
        <sz val="8"/>
        <rFont val="Arial"/>
        <family val="2"/>
        <charset val="238"/>
      </rPr>
      <t>(</t>
    </r>
    <r>
      <rPr>
        <b/>
        <sz val="8"/>
        <rFont val="Arial"/>
        <family val="2"/>
        <charset val="238"/>
      </rPr>
      <t>vaječný žloutek</t>
    </r>
    <r>
      <rPr>
        <sz val="8"/>
        <rFont val="Arial"/>
        <family val="2"/>
        <charset val="238"/>
      </rPr>
      <t>, kalium sorbat, kyselina citronová),</t>
    </r>
    <r>
      <rPr>
        <b/>
        <sz val="8"/>
        <rFont val="Arial"/>
        <family val="2"/>
        <charset val="238"/>
      </rPr>
      <t>hořčice</t>
    </r>
    <r>
      <rPr>
        <sz val="8"/>
        <rFont val="Arial"/>
        <family val="2"/>
        <charset val="238"/>
      </rPr>
      <t xml:space="preserve">(voda, </t>
    </r>
    <r>
      <rPr>
        <b/>
        <sz val="8"/>
        <rFont val="Arial"/>
        <family val="2"/>
        <charset val="238"/>
      </rPr>
      <t>hořčičné</t>
    </r>
    <r>
      <rPr>
        <sz val="8"/>
        <rFont val="Arial"/>
        <family val="2"/>
        <charset val="238"/>
      </rPr>
      <t xml:space="preserve"> semeno,ocet, cukr, jedlá sůl, koření,konzervant: Benzoan sodný, přírodní barvivo: Karoteny),cukr, ocet kvasný lihový, sůl,modifikovaný bramborový škrob, zahušťovadlo: Xanthan, slunečnicový olej, koření, cibule, extrakty koření), bítešský salám 20% (vepřové maso (88%, voda, jedlá sůl-stabilizátor dusitan sodný, difosforečnan, koření, dextroza, česnek, zvýrazňovač chuti L-glutaman sodný), máslový rostlinný margarín(rostlin. olej palmový, řepkový, kokosový), voda, odstředěné </t>
    </r>
    <r>
      <rPr>
        <b/>
        <sz val="8"/>
        <rFont val="Arial"/>
        <family val="2"/>
        <charset val="238"/>
      </rPr>
      <t>mléko</t>
    </r>
    <r>
      <rPr>
        <sz val="8"/>
        <rFont val="Arial"/>
        <family val="2"/>
        <charset val="238"/>
      </rPr>
      <t xml:space="preserve">), emulgátor: slunečnicový lecitin , mono a diglyceridy mastných kyselin, aroma, konzerv.: sorbát draselný, antiox.  Askorbylpalmitát a Askorbylstearát, reg.kyselosti kyselina citronová, barvivo: beta karoten, vitamíny A)), cibule, pepř, konzervant mléčnan sodný), salát zelený, moravské uzené( Vepřové maso 80%,voda, bramborový škrob, jedlá sůl, modifik.škrob, stabilizátor Difosforečnan, Trifosforečnan, Dusitan sodný, antioxidant: Erythorban sodný, dextroza). , křepelčí </t>
    </r>
    <r>
      <rPr>
        <b/>
        <sz val="8"/>
        <rFont val="Arial"/>
        <family val="2"/>
        <charset val="238"/>
      </rPr>
      <t>vejce</t>
    </r>
    <r>
      <rPr>
        <sz val="8"/>
        <rFont val="Arial"/>
        <family val="2"/>
        <charset val="238"/>
      </rPr>
      <t>10%,</t>
    </r>
  </si>
  <si>
    <t xml:space="preserve">Energetická hodnota: KJ  667, Kcal  159, Tuky  7,9g, z toho nasycené MK 2,3g, sacharidy  15,5g, z toho cukry 0,5g, bílkoviny 6,2g, sůl 0,8g.
</t>
  </si>
  <si>
    <t>76025</t>
  </si>
  <si>
    <t>Chlebíček mini s chilli nitěmi</t>
  </si>
  <si>
    <t xml:space="preserve">Energetická hodnota: KJ  1129, Kcal  271, Tuky  16,5g, z toho nasycené MK 3,1g, sacharidy  21,8g, z toho cukry 0,5g, bílkoviny 8,1g, sůl 1,5g.
</t>
  </si>
  <si>
    <r>
      <t>Výrobek se sladidlem. Veka(</t>
    </r>
    <r>
      <rPr>
        <b/>
        <sz val="8"/>
        <rFont val="Arial"/>
        <family val="2"/>
        <charset val="238"/>
      </rPr>
      <t>pšeničná</t>
    </r>
    <r>
      <rPr>
        <sz val="8"/>
        <rFont val="Arial"/>
        <family val="2"/>
        <charset val="238"/>
      </rPr>
      <t xml:space="preserve"> mouka, droždí, sůl, cukr, </t>
    </r>
    <r>
      <rPr>
        <b/>
        <sz val="8"/>
        <rFont val="Arial"/>
        <family val="2"/>
        <charset val="238"/>
      </rPr>
      <t>pšeničná</t>
    </r>
    <r>
      <rPr>
        <sz val="8"/>
        <rFont val="Arial"/>
        <family val="2"/>
        <charset val="238"/>
      </rPr>
      <t xml:space="preserve"> mouka sladová, emulgátor (E472e, E322-</t>
    </r>
    <r>
      <rPr>
        <b/>
        <sz val="8"/>
        <rFont val="Arial"/>
        <family val="2"/>
        <charset val="238"/>
      </rPr>
      <t>sojový</t>
    </r>
    <r>
      <rPr>
        <sz val="8"/>
        <rFont val="Arial"/>
        <family val="2"/>
        <charset val="238"/>
      </rPr>
      <t xml:space="preserve">), </t>
    </r>
    <r>
      <rPr>
        <b/>
        <sz val="8"/>
        <rFont val="Arial"/>
        <family val="2"/>
        <charset val="238"/>
      </rPr>
      <t>pšeničný</t>
    </r>
    <r>
      <rPr>
        <sz val="8"/>
        <rFont val="Arial"/>
        <family val="2"/>
        <charset val="238"/>
      </rPr>
      <t xml:space="preserve"> lepek, dextróza, regulátor kyselosti E341, zahušťovadlo E466, enzymy, látka zlepšující mouku E300, rostlinný řepkový olej, voda), Salámová pomazánka (</t>
    </r>
    <r>
      <rPr>
        <b/>
        <sz val="8"/>
        <rFont val="Arial"/>
        <family val="2"/>
        <charset val="238"/>
      </rPr>
      <t>tavený sýr</t>
    </r>
    <r>
      <rPr>
        <sz val="8"/>
        <rFont val="Arial"/>
        <family val="2"/>
        <charset val="238"/>
      </rPr>
      <t xml:space="preserve">(pitná voda, </t>
    </r>
    <r>
      <rPr>
        <b/>
        <sz val="8"/>
        <rFont val="Arial"/>
        <family val="2"/>
        <charset val="238"/>
      </rPr>
      <t>sýry</t>
    </r>
    <r>
      <rPr>
        <sz val="8"/>
        <rFont val="Arial"/>
        <family val="2"/>
        <charset val="238"/>
      </rPr>
      <t xml:space="preserve">, sušená syrovátka, sušené </t>
    </r>
    <r>
      <rPr>
        <b/>
        <sz val="8"/>
        <rFont val="Arial"/>
        <family val="2"/>
        <charset val="238"/>
      </rPr>
      <t>mléko</t>
    </r>
    <r>
      <rPr>
        <sz val="8"/>
        <rFont val="Arial"/>
        <family val="2"/>
        <charset val="238"/>
      </rPr>
      <t>, stabilizátor: (modifikovaný kukuřičný škrob, karagenan),</t>
    </r>
    <r>
      <rPr>
        <b/>
        <sz val="8"/>
        <rFont val="Arial"/>
        <family val="2"/>
        <charset val="238"/>
      </rPr>
      <t>máslo</t>
    </r>
    <r>
      <rPr>
        <sz val="8"/>
        <rFont val="Arial"/>
        <family val="2"/>
        <charset val="238"/>
      </rPr>
      <t xml:space="preserve">, tavící soli: (E 452, E 450, E 341, E 339), jedlá sůl), majonéza (řepkový olej, voda, </t>
    </r>
    <r>
      <rPr>
        <b/>
        <sz val="8"/>
        <rFont val="Arial"/>
        <family val="2"/>
        <charset val="238"/>
      </rPr>
      <t>žloutky</t>
    </r>
    <r>
      <rPr>
        <sz val="8"/>
        <rFont val="Arial"/>
        <family val="2"/>
        <charset val="238"/>
      </rPr>
      <t>(</t>
    </r>
    <r>
      <rPr>
        <b/>
        <sz val="8"/>
        <rFont val="Arial"/>
        <family val="2"/>
        <charset val="238"/>
      </rPr>
      <t>vaječný žloutek</t>
    </r>
    <r>
      <rPr>
        <sz val="8"/>
        <rFont val="Arial"/>
        <family val="2"/>
        <charset val="238"/>
      </rPr>
      <t>, kalium sorbat, kyselina citronová),</t>
    </r>
    <r>
      <rPr>
        <b/>
        <sz val="8"/>
        <rFont val="Arial"/>
        <family val="2"/>
        <charset val="238"/>
      </rPr>
      <t>hořčice</t>
    </r>
    <r>
      <rPr>
        <sz val="8"/>
        <rFont val="Arial"/>
        <family val="2"/>
        <charset val="238"/>
      </rPr>
      <t xml:space="preserve">(voda, </t>
    </r>
    <r>
      <rPr>
        <b/>
        <sz val="8"/>
        <rFont val="Arial"/>
        <family val="2"/>
        <charset val="238"/>
      </rPr>
      <t>hořčičné</t>
    </r>
    <r>
      <rPr>
        <sz val="8"/>
        <rFont val="Arial"/>
        <family val="2"/>
        <charset val="238"/>
      </rPr>
      <t xml:space="preserve"> semeno,ocet, cukr, jedlá sůl, koření,konzervant: Benzoan sodný, přírodní barvivo: Karoteny),cukr, ocet kvasný lihový, sůl,modifikovaný bramborový škrob, zahušťovadlo: Xanthan, slunečnicový olej, koření, cibule, extrakty koření), bítešský salám 20% (vepřové maso (88%, voda, jedlá sůl-stabilizátor dusitan sodný, difosforečnan, koření, dextroza, česnek, zvýrazňovač chuti L-glutaman sodný), máslový rostlinný margarín(rostlin. olej palmový, řepkový, kokosový), voda, odstředěné </t>
    </r>
    <r>
      <rPr>
        <b/>
        <sz val="8"/>
        <rFont val="Arial"/>
        <family val="2"/>
        <charset val="238"/>
      </rPr>
      <t>mléko</t>
    </r>
    <r>
      <rPr>
        <sz val="8"/>
        <rFont val="Arial"/>
        <family val="2"/>
        <charset val="238"/>
      </rPr>
      <t xml:space="preserve">), emulgátor: slunečnicový lecitin , mono a diglyceridy mastných kyselin, aroma, konzerv.: sorbát draselný, antiox.  Askorbylpalmitát a Askorbylstearát, reg.kyselosti kyselina citronová, barvivo: beta karoten, vitamíny A)), cibule, pepř, konzervant mléčnan sodný), salát červený a zelený, moravské uzené 15% (Vepřové maso 80%, voda, bramborový škrob, jedlá sůl, modifik.škrob, stabilizátor Difosforečnan, Trifosforečnan, Dusitan sodný, antioxidant: Erythorban sodný, dextroza), tvrdý </t>
    </r>
    <r>
      <rPr>
        <b/>
        <sz val="8"/>
        <rFont val="Arial"/>
        <family val="2"/>
        <charset val="238"/>
      </rPr>
      <t>sýr</t>
    </r>
    <r>
      <rPr>
        <sz val="8"/>
        <rFont val="Arial"/>
        <family val="2"/>
        <charset val="238"/>
      </rPr>
      <t xml:space="preserve"> Eidam 45%, jádra </t>
    </r>
    <r>
      <rPr>
        <b/>
        <sz val="8"/>
        <rFont val="Arial"/>
        <family val="2"/>
        <charset val="238"/>
      </rPr>
      <t>vlašského ořechu</t>
    </r>
    <r>
      <rPr>
        <sz val="8"/>
        <rFont val="Arial"/>
        <family val="2"/>
        <charset val="238"/>
      </rPr>
      <t xml:space="preserve">,  steril.kapie (paprika červená, pitná voda, ocet, cukr, sůl, výtažky z koření, náhr. sladidlo: sacharin)
</t>
    </r>
  </si>
  <si>
    <r>
      <t>Výrobek se sladidlem. Veka(</t>
    </r>
    <r>
      <rPr>
        <b/>
        <sz val="8"/>
        <rFont val="Arial"/>
        <family val="2"/>
        <charset val="238"/>
      </rPr>
      <t>pšeničná</t>
    </r>
    <r>
      <rPr>
        <sz val="8"/>
        <rFont val="Arial"/>
        <family val="2"/>
        <charset val="238"/>
      </rPr>
      <t xml:space="preserve"> mouka, droždí, sůl, cukr, </t>
    </r>
    <r>
      <rPr>
        <b/>
        <sz val="8"/>
        <rFont val="Arial"/>
        <family val="2"/>
        <charset val="238"/>
      </rPr>
      <t>pšeničná</t>
    </r>
    <r>
      <rPr>
        <sz val="8"/>
        <rFont val="Arial"/>
        <family val="2"/>
        <charset val="238"/>
      </rPr>
      <t xml:space="preserve"> mouka sladová, emulgátor (E472e, E322-</t>
    </r>
    <r>
      <rPr>
        <b/>
        <sz val="8"/>
        <rFont val="Arial"/>
        <family val="2"/>
        <charset val="238"/>
      </rPr>
      <t>sojový</t>
    </r>
    <r>
      <rPr>
        <sz val="8"/>
        <rFont val="Arial"/>
        <family val="2"/>
        <charset val="238"/>
      </rPr>
      <t xml:space="preserve">), </t>
    </r>
    <r>
      <rPr>
        <b/>
        <sz val="8"/>
        <rFont val="Arial"/>
        <family val="2"/>
        <charset val="238"/>
      </rPr>
      <t>pšeničný</t>
    </r>
    <r>
      <rPr>
        <sz val="8"/>
        <rFont val="Arial"/>
        <family val="2"/>
        <charset val="238"/>
      </rPr>
      <t xml:space="preserve"> lepek, dextróza, regulátor kyselosti E341, zahušťovadlo E466, enzymy, látka zlepšující mouku E300, rostlinný řepkový olej, voda), Bítešská pomazáka (majonéza (řepkový olej, voda, </t>
    </r>
    <r>
      <rPr>
        <b/>
        <sz val="8"/>
        <rFont val="Arial"/>
        <family val="2"/>
        <charset val="238"/>
      </rPr>
      <t>žloutky</t>
    </r>
    <r>
      <rPr>
        <sz val="8"/>
        <rFont val="Arial"/>
        <family val="2"/>
        <charset val="238"/>
      </rPr>
      <t>(</t>
    </r>
    <r>
      <rPr>
        <b/>
        <sz val="8"/>
        <rFont val="Arial"/>
        <family val="2"/>
        <charset val="238"/>
      </rPr>
      <t>vaječný žloutek</t>
    </r>
    <r>
      <rPr>
        <sz val="8"/>
        <rFont val="Arial"/>
        <family val="2"/>
        <charset val="238"/>
      </rPr>
      <t>, kalium sorbat, kyselina citronová),</t>
    </r>
    <r>
      <rPr>
        <b/>
        <sz val="8"/>
        <rFont val="Arial"/>
        <family val="2"/>
        <charset val="238"/>
      </rPr>
      <t>hořčice</t>
    </r>
    <r>
      <rPr>
        <sz val="8"/>
        <rFont val="Arial"/>
        <family val="2"/>
        <charset val="238"/>
      </rPr>
      <t xml:space="preserve">(voda, </t>
    </r>
    <r>
      <rPr>
        <b/>
        <sz val="8"/>
        <rFont val="Arial"/>
        <family val="2"/>
        <charset val="238"/>
      </rPr>
      <t>hořčičné</t>
    </r>
    <r>
      <rPr>
        <sz val="8"/>
        <rFont val="Arial"/>
        <family val="2"/>
        <charset val="238"/>
      </rPr>
      <t xml:space="preserve"> semeno,ocet, cukr, jedlá sůl, koření,konzervant: Benzoan sodný, přírodní barvivo: Karoteny),cukr, ocet kvasný lihový, sůl,modifikovaný bramborový škrob, zahušťovadlo: Xanthan, slunečnicový olej, koření, cibule, extrakty koření), Edina cihla (</t>
    </r>
    <r>
      <rPr>
        <b/>
        <sz val="8"/>
        <rFont val="Arial"/>
        <family val="2"/>
        <charset val="238"/>
      </rPr>
      <t>mléko</t>
    </r>
    <r>
      <rPr>
        <sz val="8"/>
        <rFont val="Arial"/>
        <family val="2"/>
        <charset val="238"/>
      </rPr>
      <t xml:space="preserve">, částečně ztužený palmový tuk, jedlá sůl, mlékařské kultury, mikrobiální syřidlo, barvivo E160a, konzerv. E 251), česnek 3%, pepř, konzervant mléčnan sodný., salát  zelený, jalapeňos salám 21% (Vepřové maso (88%), jedlá sůl(2.8%), česnek, stabilizátor: E 250, E 451, antioxidant: E 316, E 315, koření, dextróza, cukr,  jalapeňo papričky(0.2%), paprikový extrakt, zvýr. vůně a chuti: E 621, maltodextrin, extrakty koření, aroma), chili nitě((5%),  feferonka.
</t>
    </r>
  </si>
  <si>
    <t>10% králičího</t>
  </si>
  <si>
    <t>Vepřové maso (52%), vepřové sádlo, voda, tvrdý sýr (8%), kukuřičná mouka, jedlá sůl, stabilizátor: E 450, E 250, zahušťovadlo: E 407a, E 415, antioxidant: E301,  koření, cukr, dextróza, bylinky, extrakty koření</t>
  </si>
  <si>
    <r>
      <rPr>
        <b/>
        <sz val="8"/>
        <rFont val="Arial"/>
        <family val="2"/>
        <charset val="238"/>
      </rPr>
      <t>tvaroh měkký</t>
    </r>
    <r>
      <rPr>
        <sz val="8"/>
        <rFont val="Arial"/>
        <family val="2"/>
        <charset val="238"/>
      </rPr>
      <t>, cukr, rostl. tuk (řepkový, kokosový olej, voda,</t>
    </r>
    <r>
      <rPr>
        <b/>
        <sz val="8"/>
        <rFont val="Arial"/>
        <family val="2"/>
        <charset val="238"/>
      </rPr>
      <t xml:space="preserve"> mléko,</t>
    </r>
    <r>
      <rPr>
        <sz val="8"/>
        <rFont val="Arial"/>
        <family val="2"/>
        <charset val="238"/>
      </rPr>
      <t xml:space="preserve">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 xml:space="preserve">,stabilizátory E420ii, E460i, E339, E466, emulgátory E472e,e472b, sůl,aroma) Poleva 12,5%: (voda, glukózový sirup, kakaový prášek, vanilkové aroma,regulátor kyselosti E 331), </t>
    </r>
    <r>
      <rPr>
        <sz val="8"/>
        <color rgb="FFFF0000"/>
        <rFont val="Arial"/>
        <family val="2"/>
        <charset val="238"/>
      </rPr>
      <t>vanilka</t>
    </r>
    <r>
      <rPr>
        <sz val="8"/>
        <rFont val="Arial"/>
        <family val="2"/>
        <charset val="238"/>
      </rPr>
      <t xml:space="preserve">, bram. škrob E1422, konzerv E325. </t>
    </r>
  </si>
  <si>
    <t>534</t>
  </si>
  <si>
    <t>Uherská klobása</t>
  </si>
  <si>
    <t>Vepřové maso (80%), vepřové sádlo, jedlá sůl (3.6%), česnek, dextróza, látky zvýrazňující chuť a vůni: E 621, směs koření, aroma, antioxidant: E316, extrakty koření, barvivo: E120, startovací kultura mikroorganismů.</t>
  </si>
  <si>
    <t>Energetická hodnota: 2073 kJ/502 kcal/, tuky 47,4 g z toho nasycené mastné kyseliny 18,7g, sacharidy 1,4 g z toho cukry 0,6 g, bílkoviny 17,3 g, sůl 3,6g.</t>
  </si>
  <si>
    <t>535</t>
  </si>
  <si>
    <t>Ochucené sádlo se škvarky a cibulkou 200g</t>
  </si>
  <si>
    <t>Energetická hodnota: 3384 kJ/825kcal/, tuky 87,7 g z toho nasycené mastné kyseliny 36,6g, sacharidy 2,3 g z toho cukry 0,6 g, bílkoviny 5,6 g, sůl 1,0g.</t>
  </si>
  <si>
    <t>konzistence</t>
  </si>
  <si>
    <t>hrubá</t>
  </si>
  <si>
    <t>jemná</t>
  </si>
  <si>
    <t>Našedlý povrch a paštika na vnitřní straně víčka je přirozená vlastnost výrobku a nijak neovlivňuje jeho kvalitu.</t>
  </si>
  <si>
    <t xml:space="preserve">Energetická hodnota: 1210 kJ /292 kcal, Tuky: 25,5 g,  z toho nasycené MK: 9,3 g, Sacharidy: 4,5 g, z toho cukry: 0,0 g, Bílkoviny : 11,7 g, Sůl: 2,1 g.
</t>
  </si>
  <si>
    <t xml:space="preserve"> Energetická hodnota: 1223kJ/295kcal/, Tuky 25,5g z toho nasycené mastné kyseliny 9,9g, Sacharidy 4,3g z toho cukry 0,1g, Bílkoviny 12,6g, Sůl 2,1g. </t>
  </si>
  <si>
    <t xml:space="preserve"> Energetická hodnota: 1280 kJ/310kcal/, Tuky 28,0g z toho nasycené mastné kyseliny 10,2g, Sacharidy 1,2g z toho cukry 0,2g, Bílkoviny 13,3g, Sůl 2,5g. </t>
  </si>
  <si>
    <r>
      <rPr>
        <b/>
        <sz val="8"/>
        <rFont val="Arial"/>
        <family val="2"/>
        <charset val="238"/>
      </rPr>
      <t>tvaroh měkký</t>
    </r>
    <r>
      <rPr>
        <sz val="8"/>
        <rFont val="Arial"/>
        <family val="2"/>
        <charset val="238"/>
      </rPr>
      <t xml:space="preserve">, cukr, voda, řepkový, kokosový olej, </t>
    </r>
    <r>
      <rPr>
        <b/>
        <sz val="8"/>
        <rFont val="Arial"/>
        <family val="2"/>
        <charset val="238"/>
      </rPr>
      <t>mléko</t>
    </r>
    <r>
      <rPr>
        <sz val="8"/>
        <rFont val="Arial"/>
        <family val="2"/>
        <charset val="238"/>
      </rPr>
      <t>,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,stabilizátory E420ii, E460i, E339, E466, emulgátory E472e, E472b, sůl,aroma), Poleva 12,5%: (</t>
    </r>
    <r>
      <rPr>
        <b/>
        <sz val="8"/>
        <rFont val="Arial"/>
        <family val="2"/>
        <charset val="238"/>
      </rPr>
      <t>mléko</t>
    </r>
    <r>
      <rPr>
        <sz val="8"/>
        <rFont val="Arial"/>
        <family val="2"/>
        <charset val="238"/>
      </rPr>
      <t xml:space="preserve">, tuk rostlinný palmový a živočišný </t>
    </r>
    <r>
      <rPr>
        <b/>
        <sz val="8"/>
        <rFont val="Arial"/>
        <family val="2"/>
        <charset val="238"/>
      </rPr>
      <t>mléčný</t>
    </r>
    <r>
      <rPr>
        <sz val="8"/>
        <rFont val="Arial"/>
        <family val="2"/>
        <charset val="238"/>
      </rPr>
      <t xml:space="preserve">,kukuřičný sirup, emulgátor E472a, glukózový sirup, aroma, zahušťovadlo E466), </t>
    </r>
    <r>
      <rPr>
        <sz val="8"/>
        <color rgb="FFFF0000"/>
        <rFont val="Arial"/>
        <family val="2"/>
        <charset val="238"/>
      </rPr>
      <t>vanilka</t>
    </r>
    <r>
      <rPr>
        <sz val="8"/>
        <rFont val="Arial"/>
        <family val="2"/>
        <charset val="238"/>
      </rPr>
      <t xml:space="preserve">, bram. škrob E1422. </t>
    </r>
  </si>
  <si>
    <r>
      <rPr>
        <b/>
        <sz val="8"/>
        <rFont val="Arial"/>
        <family val="2"/>
        <charset val="238"/>
      </rPr>
      <t>tvaroh měkký</t>
    </r>
    <r>
      <rPr>
        <sz val="8"/>
        <rFont val="Arial"/>
        <family val="2"/>
        <charset val="238"/>
      </rPr>
      <t xml:space="preserve">, cukr, rostl.tuk (řepkový, kokosový olej, voda, </t>
    </r>
    <r>
      <rPr>
        <b/>
        <sz val="8"/>
        <rFont val="Arial"/>
        <family val="2"/>
        <charset val="238"/>
      </rPr>
      <t>mléko</t>
    </r>
    <r>
      <rPr>
        <sz val="8"/>
        <rFont val="Arial"/>
        <family val="2"/>
        <charset val="238"/>
      </rPr>
      <t>,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 xml:space="preserve">,stabilizátory E420ii, E460i, E339, E466, emulgátory E472e, E472b, sůl,aroma). Poleva 12,5%: (voda, glukózový sirup, kakaový prášek, vanilkové aroma,regulátor kyselosti E 331), </t>
    </r>
    <r>
      <rPr>
        <sz val="8"/>
        <color rgb="FFFF0000"/>
        <rFont val="Arial"/>
        <family val="2"/>
        <charset val="238"/>
      </rPr>
      <t>vanilka</t>
    </r>
    <r>
      <rPr>
        <sz val="8"/>
        <rFont val="Arial"/>
        <family val="2"/>
        <charset val="238"/>
      </rPr>
      <t xml:space="preserve">, kakao 1,5%, bram. škrob E1422, konzerv E325. </t>
    </r>
  </si>
  <si>
    <t>Vepřové maso (70%), vepřové sádlo, hovězí maso (5%), voda, jedlá sůl, bram. škrob,směs koření, želír. Látka: Guma Euchema, zahušťovadlo: Guma Guar, stabilizátor: dusitan sodný, trifosforečnan, karboxymethylcelulóza, antioxidant: kyselina askorbová, extrakty koření.</t>
  </si>
  <si>
    <t>Vepřové maso (70%), vepřové sádlo, tvrdý sýr (6%), hovězí maso (5%), voda, jedlá sůl, bram. škrob,směs koření, želír. Látka: Guma Euchema, zahušťovadlo: Guma Guar, stabilizátor: dusitan sodný, trifosforečnan, karboxymethylcelulóza, antioxidant: kyselina askorbová, extrakty koření.</t>
  </si>
  <si>
    <r>
      <t>Králičí játra(15%), vepřové maso (15%), králičí maso (10%), vepřová játra (10%), vepřové a králičí sádlo, vývar,vepřové kůže, jedlá sůl, kukuřičná mouka, smažená cibule, sušená zelenina (</t>
    </r>
    <r>
      <rPr>
        <b/>
        <sz val="10"/>
        <rFont val="Arial CE"/>
        <charset val="238"/>
      </rPr>
      <t>celerový</t>
    </r>
    <r>
      <rPr>
        <sz val="10"/>
        <rFont val="Arial CE"/>
        <charset val="238"/>
      </rPr>
      <t xml:space="preserve"> kořen, cibule, mrkev, česnek), rýžová mouka, lněné semínko, bramborová vláknina, koření a extrakty koření (sůl jako nosič),  sušený glukózový sirup, dextróza, aroma (obsahuje </t>
    </r>
    <r>
      <rPr>
        <b/>
        <sz val="10"/>
        <rFont val="Arial CE"/>
        <charset val="238"/>
      </rPr>
      <t>sóju, celer</t>
    </r>
    <r>
      <rPr>
        <sz val="10"/>
        <rFont val="Arial CE"/>
        <charset val="238"/>
      </rPr>
      <t>), látky zvýrazňující chuť a vůni (E621, E635), bylinky, stabilizátor: E 250, konzervant : E 262.</t>
    </r>
  </si>
  <si>
    <r>
      <t>Králičí játra(15%), králičí maso (10%), vepřová játra (5%), vepřové a králičí sádlo, vývar,vepřové kůže, jedlá sůl, kukuřičná mouka, smažená cibule, sušená zelenina (</t>
    </r>
    <r>
      <rPr>
        <b/>
        <sz val="10"/>
        <rFont val="Arial CE"/>
        <charset val="238"/>
      </rPr>
      <t xml:space="preserve">celerový </t>
    </r>
    <r>
      <rPr>
        <sz val="10"/>
        <rFont val="Arial CE"/>
        <charset val="238"/>
      </rPr>
      <t xml:space="preserve">kořen, cibule, mrkev, česnek), rýžová mouka, lněné semínko, bramborová vláknina, koření a extrakty koření (sůl jako nosič), sušený glukózový sirup, dextróza, aroma (obsahuje </t>
    </r>
    <r>
      <rPr>
        <b/>
        <sz val="10"/>
        <rFont val="Arial CE"/>
        <charset val="238"/>
      </rPr>
      <t>sóju, celer</t>
    </r>
    <r>
      <rPr>
        <sz val="10"/>
        <rFont val="Arial CE"/>
        <charset val="238"/>
      </rPr>
      <t xml:space="preserve">), látky zvýrazňující chuť a vůni (E621, E635), bylinky, stabilizátor: E 250, konzervant : E 262, </t>
    </r>
  </si>
  <si>
    <r>
      <t xml:space="preserve">Vepřová játra (29%), vepřové maso (25%) a sádlo (14%), masový vývar,cibule, jedlá sůl, kukuřičná mouka, </t>
    </r>
    <r>
      <rPr>
        <b/>
        <sz val="10"/>
        <rFont val="Arial"/>
        <family val="2"/>
        <charset val="238"/>
      </rPr>
      <t>smetana</t>
    </r>
    <r>
      <rPr>
        <sz val="10"/>
        <rFont val="Arial"/>
        <family val="2"/>
        <charset val="238"/>
      </rPr>
      <t>,medvědí česnek 0,5%, extrakt koření, stabilizátor: dusitan sodný,dextroza,aroma,zahušť.: E1422,sušená zelenina,(</t>
    </r>
    <r>
      <rPr>
        <b/>
        <sz val="10"/>
        <rFont val="Arial"/>
        <family val="2"/>
        <charset val="238"/>
      </rPr>
      <t>celer,soja,mléčná bílkovina</t>
    </r>
    <r>
      <rPr>
        <sz val="10"/>
        <rFont val="Arial"/>
        <family val="2"/>
        <charset val="238"/>
      </rPr>
      <t>).</t>
    </r>
  </si>
  <si>
    <t>Vepřová játra (30%),  vepřové maso (25%), vepřové sádlo (14%),  masový vývar, jedlá sůl, cibule, kukuřičná mouka, česnek, zahušťovadlo:  (rýžová mouka, lněné semínko, bramborová vláknina), přírodní koření.</t>
  </si>
  <si>
    <t>Vepřová játra (23%), vepřové maso (20%), vepřové sádlo (20%), masový vývar, cibule, jedlá sůl, kukuřičná mouka,česnek, zahušťovadlo:  (rýžová mouka, lněné semínko, bramborová vláknina), přírodní koření.</t>
  </si>
  <si>
    <r>
      <t xml:space="preserve">Vepřová játra (23%), vepřové maso (20%) a sádlo (20%), masový vývar, kukuřičná mouka, extrakty koření, </t>
    </r>
    <r>
      <rPr>
        <b/>
        <sz val="10"/>
        <rFont val="Arial"/>
        <family val="2"/>
        <charset val="238"/>
      </rPr>
      <t>mandle</t>
    </r>
    <r>
      <rPr>
        <sz val="10"/>
        <rFont val="Arial"/>
        <family val="2"/>
        <charset val="238"/>
      </rPr>
      <t xml:space="preserve"> (1%), cibule, jedlá sůl, stab. Dusitan sodný, aroma, byliny a koření, </t>
    </r>
    <r>
      <rPr>
        <b/>
        <sz val="10"/>
        <rFont val="Arial"/>
        <family val="2"/>
        <charset val="238"/>
      </rPr>
      <t>mléčné bílkoviny</t>
    </r>
    <r>
      <rPr>
        <sz val="10"/>
        <rFont val="Arial"/>
        <family val="2"/>
        <charset val="238"/>
      </rPr>
      <t>, emulg. E472c, antiox.citrát sodný, (</t>
    </r>
    <r>
      <rPr>
        <b/>
        <sz val="10"/>
        <rFont val="Arial"/>
        <family val="2"/>
        <charset val="238"/>
      </rPr>
      <t>obiloviny,hořčice</t>
    </r>
    <r>
      <rPr>
        <sz val="10"/>
        <rFont val="Arial"/>
        <family val="2"/>
        <charset val="238"/>
      </rPr>
      <t xml:space="preserve">).
</t>
    </r>
  </si>
  <si>
    <r>
      <t xml:space="preserve">Vepřová játra (23%), vepřové maso (20%) a sádlo (20%),  masový vývar, cibule, kukuřičná mouka, jedlá sůl, </t>
    </r>
    <r>
      <rPr>
        <b/>
        <sz val="10"/>
        <rFont val="Arial CE"/>
        <charset val="238"/>
      </rPr>
      <t>smetana</t>
    </r>
    <r>
      <rPr>
        <sz val="10"/>
        <rFont val="Arial CE"/>
        <charset val="238"/>
      </rPr>
      <t>, medvědí česnek 0,5%, koření a extrakt koření, stabilizátor:dusitan sodný, dextroza, aroma, zahušť.: E1422, bylinky,(</t>
    </r>
    <r>
      <rPr>
        <b/>
        <sz val="10"/>
        <rFont val="Arial CE"/>
        <charset val="238"/>
      </rPr>
      <t>soja,celer</t>
    </r>
    <r>
      <rPr>
        <sz val="10"/>
        <rFont val="Arial CE"/>
        <charset val="238"/>
      </rPr>
      <t xml:space="preserve">). </t>
    </r>
  </si>
  <si>
    <r>
      <t>Vepřová játra (23%), vepřové maso (20%) a sádlo (20%), masový vývar, kukuřičná mouka,</t>
    </r>
    <r>
      <rPr>
        <b/>
        <sz val="10"/>
        <rFont val="Arial"/>
        <family val="2"/>
        <charset val="238"/>
      </rPr>
      <t xml:space="preserve"> mandle (1%)</t>
    </r>
    <r>
      <rPr>
        <sz val="10"/>
        <rFont val="Arial"/>
        <family val="2"/>
        <charset val="238"/>
      </rPr>
      <t xml:space="preserve">, cibule, jedlá sůl, stab. dusitan sodný, aroma, koření a extrakty koření, </t>
    </r>
    <r>
      <rPr>
        <b/>
        <sz val="10"/>
        <rFont val="Arial"/>
        <family val="2"/>
        <charset val="238"/>
      </rPr>
      <t>mléčná bílkovina</t>
    </r>
    <r>
      <rPr>
        <sz val="10"/>
        <rFont val="Arial"/>
        <family val="2"/>
        <charset val="238"/>
      </rPr>
      <t>, modifikovaný škrob, zahušťovadlo guma guar, emulg.  estery mastných kyselin, antiox. citronan sodný, želírující látka karagenan, konzervant octan sodný. (</t>
    </r>
    <r>
      <rPr>
        <b/>
        <sz val="10"/>
        <rFont val="Arial"/>
        <family val="2"/>
        <charset val="238"/>
      </rPr>
      <t>obiloviny,hořčice</t>
    </r>
    <r>
      <rPr>
        <sz val="10"/>
        <rFont val="Arial"/>
        <family val="2"/>
        <charset val="238"/>
      </rPr>
      <t xml:space="preserve">).
</t>
    </r>
  </si>
  <si>
    <t>Vepřová játra (30%), vepřové maso (25%), vepřové sádlo (14%), masový vývar, jedlá sůl, cibule, kukuřičná mouka, koření, přírodní aroma, dextróza, sušená zelenina (česnek), zahušťovadlo: rýžová směs (rýžová mouka, lněné semínko, bramborová vláknina), stabilizátor: dusitan sodný,  konzervant: octan sodný.</t>
  </si>
  <si>
    <t>Vepřová játra (23%), vepř. maso(20%) a sádlo (20%), masový vývar, cibule, jedlá sůl, kukuřičná mouka, stabilizátor dusitan sodný, zahušť.: rýžová směs, aroma, koření, sušená zelenina,dextroza.</t>
  </si>
  <si>
    <t>Vepřová játra(23%), vepřové maso (20%) a sádlo (20%), masový vývar, kukuřičná mouka, cibule, jedlá sůl, stabilizátor: dusitan sodný, zahušť.: rýžová směs, sušená zelenina, koření, konzervant E262.</t>
  </si>
  <si>
    <r>
      <t>Vepřová játra (30%), vepřové maso (25%) a sádlo (14%), masový vývar, jedlá sůl, kukuřičná mouka, cibule, stabilizátor: dusitan sodný, zahušť.: rýžová směs, směs koření, sušená zelenina, gluk.sirup,dextroza, aroma, kvasničný extrakt, byliny, koření, konzervant E262, (</t>
    </r>
    <r>
      <rPr>
        <b/>
        <sz val="10"/>
        <rFont val="Arial CE"/>
        <charset val="238"/>
      </rPr>
      <t>celer</t>
    </r>
    <r>
      <rPr>
        <sz val="10"/>
        <rFont val="Arial CE"/>
        <charset val="238"/>
      </rPr>
      <t>).</t>
    </r>
  </si>
  <si>
    <r>
      <t>Vepřová játra (23%), vepřové maso (20%), vepř. sádlo (20%),  masový vývar, kukuřičná mouka, jedlá sůl, stabilizátor: dusitan sodný, zahušť.: rýžová směs, zvýrazňovač chuti glutamát sodný, aroma, extrakty koření,  antioxidant:  kyselina erythorbová, hroznový cukr,</t>
    </r>
    <r>
      <rPr>
        <b/>
        <sz val="10"/>
        <rFont val="Arial"/>
        <family val="2"/>
        <charset val="238"/>
      </rPr>
      <t xml:space="preserve"> (obiloviny, vejce).</t>
    </r>
  </si>
  <si>
    <r>
      <t>Vepřová játra (30%), vepřové maso (25%) a sádlo (14%), masový vývar, brusinky (1,9%), cibule, jedlá sůl, kukuřičná mouka, stabilizátor: dusitan sodný, zahušť.: rýžová směs, směs koření, sušená zelenina,  gluk. sirup, dextroza, aroma, kvasničný extrakt, byliny, koření, konzervant E262 (</t>
    </r>
    <r>
      <rPr>
        <b/>
        <sz val="10"/>
        <rFont val="Arial"/>
        <family val="2"/>
        <charset val="238"/>
      </rPr>
      <t>celer</t>
    </r>
    <r>
      <rPr>
        <sz val="10"/>
        <rFont val="Arial"/>
        <family val="2"/>
        <charset val="238"/>
      </rPr>
      <t>).</t>
    </r>
  </si>
  <si>
    <r>
      <t xml:space="preserve">Vepřová játra (23%), vepř.maso (20%), vepř. sádlo (20%), masový vývar, jedlá sůl, kukuřičná mouka, lněné semínko, cibule, mrkev, slun. jádra, pininová jádra, dýňová jádra, </t>
    </r>
    <r>
      <rPr>
        <b/>
        <sz val="10"/>
        <rFont val="Arial CE"/>
        <charset val="238"/>
      </rPr>
      <t>hořčičné semínko</t>
    </r>
    <r>
      <rPr>
        <sz val="10"/>
        <rFont val="Arial CE"/>
        <charset val="238"/>
      </rPr>
      <t xml:space="preserve">, pórek, </t>
    </r>
    <r>
      <rPr>
        <b/>
        <sz val="10"/>
        <rFont val="Arial CE"/>
        <charset val="238"/>
      </rPr>
      <t>pistácie</t>
    </r>
    <r>
      <rPr>
        <sz val="10"/>
        <rFont val="Arial CE"/>
        <charset val="238"/>
      </rPr>
      <t xml:space="preserve">, stabilizátor: dusitan sodný, Difosforečnan, zahušť. Guma Guar, antioxidant: kyselina askorbová, směs koření, aromata. </t>
    </r>
  </si>
  <si>
    <t>Vepřové maso(25%), vepřová játra (18%) a sádlo (19%), masový vývar, jedlá sůl, cibule, stab. Dusitan sodný, sušená zelenina, dextroza, kukuřičná mouka, gluk. sirup, zahušť.: rýžová směs (rýžová mouka, lněné semínko, bramborová vláknina), aroma, extrakty koření.</t>
  </si>
  <si>
    <r>
      <t xml:space="preserve">Vepřová játra (30%), vepřové maso (25%) a sádlo (14%), masový vývar,cibule, jedlá sůl, kukuřičná mouka, </t>
    </r>
    <r>
      <rPr>
        <b/>
        <sz val="10"/>
        <rFont val="Arial"/>
        <family val="2"/>
        <charset val="238"/>
      </rPr>
      <t>smetana</t>
    </r>
    <r>
      <rPr>
        <sz val="10"/>
        <rFont val="Arial"/>
        <family val="2"/>
        <charset val="238"/>
      </rPr>
      <t>,medvědí česnek 0,5%, extrakt koření, stabilizátor: dusitan sodný,dextroza,aroma,zahušť.: E1422,sušená zelenina,(</t>
    </r>
    <r>
      <rPr>
        <b/>
        <sz val="10"/>
        <rFont val="Arial"/>
        <family val="2"/>
        <charset val="238"/>
      </rPr>
      <t>celer,soja,mléčná bílkovina</t>
    </r>
    <r>
      <rPr>
        <sz val="10"/>
        <rFont val="Arial"/>
        <family val="2"/>
        <charset val="238"/>
      </rPr>
      <t>).</t>
    </r>
  </si>
  <si>
    <r>
      <t>Vepřová játra (30%), vepřové maso (25%) a sádlo (14%), masový vývar, brusinky (1,9%), cibule, jedlá sůl, stabilizátor: dusitan sodný, zahušť.: rýžová směs, aroma, koření a extrakty koření, suš. zelenina, gluk. sirup, bylinky, dextroza, kukuřičná mouka, (</t>
    </r>
    <r>
      <rPr>
        <b/>
        <sz val="10"/>
        <rFont val="Arial"/>
        <family val="2"/>
        <charset val="238"/>
      </rPr>
      <t>celer</t>
    </r>
    <r>
      <rPr>
        <sz val="10"/>
        <rFont val="Arial"/>
        <family val="2"/>
        <charset val="238"/>
      </rPr>
      <t>).</t>
    </r>
  </si>
  <si>
    <t>Vepřové maso (60%), voda, hovězí maso (5%), vepřové kůže, bramborový škrob, jedlá sůl,  vepřová bílkovina, stabilizátor: E 451, směs koření, cukr, cibule, antioxidant: E316,  extrakty koření.</t>
  </si>
  <si>
    <t>Energetická hodnota: 1099 kJ/265kcal/, tuky 22,5 g z toho nasycené mastné kyseliny 9,0g, sacharidy 3,0g z toho cukry 0,2 g, bílkoviny 12,6 g, sůl 1,9g.</t>
  </si>
  <si>
    <t>6606</t>
  </si>
  <si>
    <r>
      <t xml:space="preserve">vepřová játra (23%), vepřové maso (20%), vepř. sádlo (20%), masový vývar, kukuřičná mouka, jedlá sůl, stabilizátor: dusitan sodný, zahušť.: rýžová směs, zesilovač chuti L-glutaman sodný, glukoza, směs koření, </t>
    </r>
    <r>
      <rPr>
        <b/>
        <sz val="10"/>
        <rFont val="Arial CE"/>
        <charset val="238"/>
      </rPr>
      <t>(hořčice)</t>
    </r>
  </si>
  <si>
    <t>72048</t>
  </si>
  <si>
    <t>Andílek s mangovou polevou 90g</t>
  </si>
  <si>
    <r>
      <rPr>
        <b/>
        <sz val="8"/>
        <rFont val="Arial"/>
        <family val="2"/>
        <charset val="238"/>
      </rPr>
      <t>Šlehačka dual</t>
    </r>
    <r>
      <rPr>
        <sz val="8"/>
        <rFont val="Arial"/>
        <family val="2"/>
        <charset val="238"/>
      </rPr>
      <t xml:space="preserve"> (</t>
    </r>
    <r>
      <rPr>
        <b/>
        <sz val="8"/>
        <rFont val="Arial"/>
        <family val="2"/>
        <charset val="238"/>
      </rPr>
      <t>smetana</t>
    </r>
    <r>
      <rPr>
        <sz val="8"/>
        <rFont val="Arial"/>
        <family val="2"/>
        <charset val="238"/>
      </rPr>
      <t xml:space="preserve"> 64 %, kokosový olej (úplně hydrogenovaný) 17,5 %, kokosový olej 7,5 %, modifikovaný škrob, emulgátory: estery mono- a diglyceridů mastných kyselin s kyselinou mléčnou, sacharózové estery mastných kyselin, lecitiny (</t>
    </r>
    <r>
      <rPr>
        <b/>
        <sz val="8"/>
        <rFont val="Arial"/>
        <family val="2"/>
        <charset val="238"/>
      </rPr>
      <t>sója</t>
    </r>
    <r>
      <rPr>
        <sz val="8"/>
        <rFont val="Arial"/>
        <family val="2"/>
        <charset val="238"/>
      </rPr>
      <t>), stabilizátory: celulóza, celulózová guma, karobová guma, xantanová guma), voda, směs panna cotta (cukr, karamelový prášek (</t>
    </r>
    <r>
      <rPr>
        <b/>
        <sz val="8"/>
        <rFont val="Arial"/>
        <family val="2"/>
        <charset val="238"/>
      </rPr>
      <t>smetana</t>
    </r>
    <r>
      <rPr>
        <sz val="8"/>
        <rFont val="Arial"/>
        <family val="2"/>
        <charset val="238"/>
      </rPr>
      <t>,</t>
    </r>
    <r>
      <rPr>
        <b/>
        <sz val="8"/>
        <rFont val="Arial"/>
        <family val="2"/>
        <charset val="238"/>
      </rPr>
      <t xml:space="preserve"> sladká syrovátka</t>
    </r>
    <r>
      <rPr>
        <sz val="8"/>
        <rFont val="Arial"/>
        <family val="2"/>
        <charset val="238"/>
      </rPr>
      <t xml:space="preserve">, přírodní aroma), vepřová želatina prášková, zahušťovadlo: předželatinovaný kukuřičný škrob, jedlá sůl), mangová poleva (mango (70%), glukózo-fruktózový sirup, modifikovaný škrob, regulátor kyselosti kyselina citronová, citronan sodný, antioxidant kyselina askorbová, konzervant sorban draselný, přírodní aroma, barvivo karoteny).
</t>
    </r>
  </si>
  <si>
    <t xml:space="preserve">Energetická hodnota: KJ  746, Kcal  179, Tuky  11,6g, z toho nasycené MK 10,8g, sacharidy  15,4g, z toho cukry 13,8g, bílkoviny  3,1g, sůl 0,2g.
</t>
  </si>
  <si>
    <t>75037</t>
  </si>
  <si>
    <t xml:space="preserve">Energetická hodnota: KJ  1163, Kcal  281, Tuky  24,4g, z toho nasycené MK 1,1g, sacharidy 6,6g, z toho cukry 5,4g, bílkoviny 8,7g, sůl 0,6g.
</t>
  </si>
  <si>
    <t>Bezlaktózová pomazánka se šalotkou</t>
  </si>
  <si>
    <r>
      <rPr>
        <b/>
        <sz val="8"/>
        <rFont val="Arial"/>
        <family val="2"/>
        <charset val="238"/>
      </rPr>
      <t>Tvaroh</t>
    </r>
    <r>
      <rPr>
        <sz val="8"/>
        <rFont val="Arial"/>
        <family val="2"/>
      </rPr>
      <t xml:space="preserve"> bez laktózy 48% </t>
    </r>
    <r>
      <rPr>
        <b/>
        <sz val="8"/>
        <rFont val="Arial"/>
        <family val="2"/>
        <charset val="238"/>
      </rPr>
      <t>(mléko</t>
    </r>
    <r>
      <rPr>
        <sz val="8"/>
        <rFont val="Arial"/>
        <family val="2"/>
      </rPr>
      <t xml:space="preserve">, </t>
    </r>
    <r>
      <rPr>
        <b/>
        <sz val="8"/>
        <rFont val="Arial"/>
        <family val="2"/>
        <charset val="238"/>
      </rPr>
      <t>mlékárenská kultura</t>
    </r>
    <r>
      <rPr>
        <sz val="8"/>
        <rFont val="Arial"/>
        <family val="2"/>
      </rPr>
      <t xml:space="preserve">), majonéza (řepkový olej, voda, </t>
    </r>
    <r>
      <rPr>
        <b/>
        <sz val="8"/>
        <rFont val="Arial"/>
        <family val="2"/>
        <charset val="238"/>
      </rPr>
      <t xml:space="preserve">žloutky </t>
    </r>
    <r>
      <rPr>
        <sz val="8"/>
        <rFont val="Arial"/>
        <family val="2"/>
      </rPr>
      <t>(</t>
    </r>
    <r>
      <rPr>
        <b/>
        <sz val="8"/>
        <rFont val="Arial"/>
        <family val="2"/>
        <charset val="238"/>
      </rPr>
      <t>vaječný žloutek</t>
    </r>
    <r>
      <rPr>
        <sz val="8"/>
        <rFont val="Arial"/>
        <family val="2"/>
      </rPr>
      <t xml:space="preserve">, kalium sorbat, kyselina citronová), </t>
    </r>
    <r>
      <rPr>
        <b/>
        <sz val="8"/>
        <rFont val="Arial"/>
        <family val="2"/>
        <charset val="238"/>
      </rPr>
      <t xml:space="preserve">hořčice </t>
    </r>
    <r>
      <rPr>
        <sz val="8"/>
        <rFont val="Arial"/>
        <family val="2"/>
      </rPr>
      <t>(</t>
    </r>
    <r>
      <rPr>
        <b/>
        <sz val="8"/>
        <rFont val="Arial"/>
        <family val="2"/>
        <charset val="238"/>
      </rPr>
      <t>hořčičné semeno</t>
    </r>
    <r>
      <rPr>
        <sz val="8"/>
        <rFont val="Arial"/>
        <family val="2"/>
      </rPr>
      <t xml:space="preserve">,ocet, cukr, jedlá sůl, koření,konzervant: Benzoan sodný, přírodní barvivo: Karoteny), ocet kvasný lihový, modifikovaný bramborový škrob, zahušťovadlo: Xanthan, slunečnicový olej, koření, cibule, extrakty koření), sušená šalotka 1.2%, extrakt z koření </t>
    </r>
  </si>
  <si>
    <t xml:space="preserve">Vepřové maso (91%), vepřové sádlo, voda, jedlá sůl (2.5%), česnek, směs koření, cukr,  stabilizátor: E 451,  antioxidant: E 316, barvivo: paprikový extrakt,  zvýrazňovač chuti: E 621 ), E 635 , barvivo: E 120  </t>
  </si>
  <si>
    <t xml:space="preserve">Energetická hodnota:  kJ 1100/ 266 kcal, Tuky: 22,3 g,  z toho nasycené MK: 7,1 g, Sacharidy: 2,5 g, z toho cukry: 0,1 g, Bílkoviny : 12,2 g, Sůl: 1,8 g.
</t>
  </si>
  <si>
    <r>
      <t xml:space="preserve">Vepřové maso (50%), voda, drůbeží maso strojně oddělené, vepřové kůže, jedlá sůl, česnek, bram.škrob, stabilizátor: dusitan sodný, trifosforečnan, kvasnicový extrakt, želíruj. látka Guma Euchema, zahušťovadlo Guma Guar, antioxidant: erythorban sodný, směs koření, kouř. aroma. Může obsahovat stopy </t>
    </r>
    <r>
      <rPr>
        <b/>
        <sz val="10"/>
        <rFont val="Arial CE"/>
        <charset val="238"/>
      </rPr>
      <t>lepku (pšenice).</t>
    </r>
  </si>
  <si>
    <t>Vepřové škvařené sádlo (78%), vepřové škvarky(18%), smažená cibule 3% (cibule 75%, palmový olej pohanka), jedlá sůl, aroma, látky zvýrazňující chuť a vůni: glutaman sodný, sušená zelenina (česnek, petrželová nať), směs koření, glukózový sirup, modifikovaný škrob, dextróza, extrakty koření.</t>
  </si>
  <si>
    <r>
      <t xml:space="preserve">Vepřové maso (40%), vepřová játra (33%), vepřové sádlo, masový vývar, kukuřičná mouka, cibule,  </t>
    </r>
    <r>
      <rPr>
        <b/>
        <sz val="10"/>
        <rFont val="Arial CE"/>
        <charset val="238"/>
      </rPr>
      <t>vaječný bílek a žloutek</t>
    </r>
    <r>
      <rPr>
        <sz val="10"/>
        <rFont val="Arial CE"/>
        <charset val="238"/>
      </rPr>
      <t>, jedlá sůl, stabilizátor dusitan sodný, koření, sušená zelenina, dextróza, zahušťovadlo: (rýžová mouka, lněné semínko, bramborová vláknina)</t>
    </r>
  </si>
  <si>
    <t>Vepřové maso(25%), vepřová játra (18%) a sádlo (19%), masový vývar, jedlá sůl, kukuřičná mouka, cibule, stab. dusitan sodný, sušená zelenina, dextroza, bram.škrob, gluk. sirup, zahušť.: rýžová směs (rýžová mouka, lněné semínko, bramborová vláknina), aroma, extrakty koření.</t>
  </si>
  <si>
    <t xml:space="preserve">Vepřová játra (29%), vepřové maso (24%) a sádlo (13%), masový vývar, jedlá sůl, cibule, kukuřičná mouka, koření, extrakty koření, glukoza, zahušťovadlo: rýžová směs,  cukr, stabilizátor: dusitan sodný, antioxidant: askorbát sodný, jalovcové aroma. </t>
  </si>
  <si>
    <r>
      <t xml:space="preserve">Vepřová játra (23%), vepřové maso (20%) a sádlo (20%), masový vývar, cibulka, jedlá sůl, stabilizátor: dusitan sodný, </t>
    </r>
    <r>
      <rPr>
        <b/>
        <sz val="10"/>
        <rFont val="Arial"/>
        <family val="2"/>
        <charset val="238"/>
      </rPr>
      <t>sušené podmáslí</t>
    </r>
    <r>
      <rPr>
        <sz val="10"/>
        <rFont val="Arial"/>
        <family val="2"/>
      </rPr>
      <t>, dextroza, zahušťovadlo Xanthan, cukr, koření, extrakty koření, antiox. Erythorban sodný.</t>
    </r>
  </si>
  <si>
    <r>
      <t xml:space="preserve">vepřová játra (23%), vepřové maso (20%), vepř. sádlo (20%), masový vývar, kukuřičná mouka, jedlá sůl, stabilizátor: dusitan sodný, zahušť.: rýžová směs, zesilovač chuti L-glutaman sodný, glukoza, směs koření, </t>
    </r>
    <r>
      <rPr>
        <b/>
        <sz val="10"/>
        <rFont val="Arial CE"/>
        <charset val="238"/>
      </rPr>
      <t>(hořčice).</t>
    </r>
  </si>
  <si>
    <t>Vepřová játra (30%), vepřové maso (25%), vepřové sádlo (14%), masový vývar, jedlá sůl, cibule, kukuřičná mouka, česnek, zahušťovadlo: (rýžová mouka, lněné semínko, bramborová vláknina), přírodní koření.</t>
  </si>
  <si>
    <t>Vepřová játra (23%), vepřové maso (20%), vepřové sádlo (20%), masový vývar, cibule, kukuřičná mouka, jedlá sůl, česnek, zahušťovadlo: (rýžová mouka, lněné semínko, bramborová vláknina), přírodní koření.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</si>
</sst>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7">
    <font>
      <sz val="10"/>
      <name val="Arial CE"/>
      <charset val="238"/>
    </font>
    <font>
      <sz val="11"/>
      <color theme="1"/>
      <name val="Calibri"/>
      <family val="2"/>
      <charset val="238"/>
      <scheme val="minor"/>
    </font>
    <font>
      <sz val="10"/>
      <name val="Arial"/>
      <family val="2"/>
      <charset val="238"/>
    </font>
    <font>
      <sz val="8"/>
      <name val="Arial CE"/>
      <charset val="238"/>
    </font>
    <font>
      <sz val="18"/>
      <name val="Arial CE"/>
      <charset val="238"/>
    </font>
    <font>
      <b/>
      <i/>
      <sz val="10"/>
      <name val="Arial"/>
      <family val="2"/>
      <charset val="238"/>
    </font>
    <font>
      <sz val="9"/>
      <name val="Arial CE"/>
      <charset val="238"/>
    </font>
    <font>
      <b/>
      <sz val="10"/>
      <name val="Arial CE"/>
      <charset val="238"/>
    </font>
    <font>
      <b/>
      <sz val="10"/>
      <name val="Arial"/>
      <family val="2"/>
      <charset val="238"/>
    </font>
    <font>
      <b/>
      <sz val="8"/>
      <name val="Arial CE"/>
      <charset val="238"/>
    </font>
    <font>
      <sz val="8"/>
      <color theme="1"/>
      <name val="Calibri"/>
      <family val="2"/>
      <charset val="238"/>
      <scheme val="minor"/>
    </font>
    <font>
      <sz val="8"/>
      <name val="Arial"/>
      <family val="2"/>
      <charset val="238"/>
    </font>
    <font>
      <b/>
      <sz val="8"/>
      <name val="Arial"/>
      <family val="2"/>
      <charset val="238"/>
    </font>
    <font>
      <b/>
      <sz val="10"/>
      <color theme="1"/>
      <name val="Calibri"/>
      <family val="2"/>
      <charset val="238"/>
      <scheme val="minor"/>
    </font>
    <font>
      <sz val="9"/>
      <name val="Arial"/>
      <family val="2"/>
      <charset val="238"/>
    </font>
    <font>
      <b/>
      <sz val="9"/>
      <name val="Arial"/>
      <family val="2"/>
      <charset val="238"/>
    </font>
    <font>
      <b/>
      <sz val="9"/>
      <name val="Arial CE"/>
      <charset val="238"/>
    </font>
    <font>
      <sz val="10"/>
      <name val="Times New Roman"/>
      <family val="1"/>
      <charset val="238"/>
    </font>
    <font>
      <b/>
      <sz val="10"/>
      <name val="Times New Roman"/>
      <family val="1"/>
      <charset val="238"/>
    </font>
    <font>
      <b/>
      <sz val="9"/>
      <name val="Times New Roman"/>
      <family val="1"/>
      <charset val="238"/>
    </font>
    <font>
      <sz val="11"/>
      <name val="Arial CE"/>
      <charset val="238"/>
    </font>
    <font>
      <sz val="6"/>
      <name val="Times New Roman"/>
      <family val="1"/>
    </font>
    <font>
      <sz val="6"/>
      <name val="Arial CE"/>
      <charset val="238"/>
    </font>
    <font>
      <b/>
      <sz val="10"/>
      <color rgb="FF000000"/>
      <name val="Times New Roman"/>
      <family val="1"/>
      <charset val="238"/>
    </font>
    <font>
      <b/>
      <sz val="10"/>
      <color rgb="FFFF0000"/>
      <name val="Times New Roman"/>
      <family val="1"/>
      <charset val="238"/>
    </font>
    <font>
      <b/>
      <sz val="7"/>
      <name val="Arial CE"/>
      <charset val="238"/>
    </font>
    <font>
      <sz val="7"/>
      <name val="Arial CE"/>
      <charset val="238"/>
    </font>
    <font>
      <i/>
      <sz val="20"/>
      <name val="Arial"/>
      <family val="2"/>
      <charset val="238"/>
    </font>
    <font>
      <sz val="20"/>
      <name val="Arial"/>
      <family val="2"/>
      <charset val="238"/>
    </font>
    <font>
      <sz val="10"/>
      <name val="Arial"/>
      <family val="2"/>
    </font>
    <font>
      <sz val="10"/>
      <color theme="1"/>
      <name val="Arial"/>
      <family val="2"/>
      <charset val="238"/>
    </font>
    <font>
      <b/>
      <i/>
      <sz val="8"/>
      <name val="Arial"/>
      <family val="2"/>
      <charset val="238"/>
    </font>
    <font>
      <b/>
      <sz val="18"/>
      <name val="Arial"/>
      <family val="2"/>
    </font>
    <font>
      <sz val="9"/>
      <color theme="0"/>
      <name val="Arial CE"/>
      <charset val="238"/>
    </font>
    <font>
      <b/>
      <sz val="9"/>
      <color theme="0"/>
      <name val="Arial"/>
      <family val="2"/>
      <charset val="238"/>
    </font>
    <font>
      <i/>
      <sz val="9"/>
      <color theme="0"/>
      <name val="Arial"/>
      <family val="2"/>
    </font>
    <font>
      <b/>
      <sz val="18"/>
      <color theme="0"/>
      <name val="Arial"/>
      <family val="2"/>
      <charset val="238"/>
    </font>
    <font>
      <i/>
      <sz val="18"/>
      <color theme="0"/>
      <name val="Arial"/>
      <family val="2"/>
    </font>
    <font>
      <b/>
      <i/>
      <sz val="9"/>
      <color theme="0"/>
      <name val="Arial"/>
      <family val="2"/>
      <charset val="238"/>
    </font>
    <font>
      <sz val="18"/>
      <color theme="0"/>
      <name val="Times New Roman"/>
      <family val="1"/>
    </font>
    <font>
      <vertAlign val="superscript"/>
      <sz val="18"/>
      <color theme="0"/>
      <name val="Times New Roman"/>
      <family val="1"/>
    </font>
    <font>
      <sz val="18"/>
      <color theme="0"/>
      <name val="Arial"/>
      <family val="2"/>
    </font>
    <font>
      <b/>
      <sz val="9"/>
      <color theme="0"/>
      <name val="Arial CE"/>
      <charset val="238"/>
    </font>
    <font>
      <sz val="10"/>
      <color theme="0"/>
      <name val="Arial CE"/>
      <charset val="238"/>
    </font>
    <font>
      <sz val="18"/>
      <color theme="0"/>
      <name val="Arial CE"/>
      <charset val="238"/>
    </font>
    <font>
      <b/>
      <sz val="14"/>
      <color theme="0"/>
      <name val="Arial"/>
      <family val="2"/>
      <charset val="238"/>
    </font>
    <font>
      <sz val="9"/>
      <color theme="0"/>
      <name val="Arial"/>
      <family val="2"/>
      <charset val="238"/>
    </font>
    <font>
      <i/>
      <sz val="12"/>
      <color theme="0"/>
      <name val="Arial"/>
      <family val="2"/>
    </font>
    <font>
      <sz val="16"/>
      <color theme="0"/>
      <name val="Arial"/>
      <family val="2"/>
    </font>
    <font>
      <sz val="16"/>
      <color theme="0"/>
      <name val="Arial CE"/>
      <charset val="238"/>
    </font>
    <font>
      <b/>
      <i/>
      <sz val="7"/>
      <name val="Arial"/>
      <family val="2"/>
      <charset val="238"/>
    </font>
    <font>
      <u/>
      <sz val="10"/>
      <name val="Arial CE"/>
      <charset val="238"/>
    </font>
    <font>
      <sz val="10"/>
      <name val="Arial"/>
      <family val="2"/>
      <charset val="238"/>
    </font>
    <font>
      <sz val="10"/>
      <color indexed="8"/>
      <name val="Arial Narrow CE"/>
      <family val="2"/>
    </font>
    <font>
      <u/>
      <sz val="8"/>
      <name val="Arial"/>
      <family val="2"/>
      <charset val="238"/>
    </font>
    <font>
      <b/>
      <u/>
      <sz val="8"/>
      <name val="Arial"/>
      <family val="2"/>
      <charset val="238"/>
    </font>
    <font>
      <sz val="10"/>
      <color rgb="FF000000"/>
      <name val="Arial"/>
      <family val="2"/>
      <charset val="238"/>
    </font>
    <font>
      <sz val="8"/>
      <name val="Calibri"/>
      <family val="2"/>
      <charset val="238"/>
      <scheme val="minor"/>
    </font>
    <font>
      <b/>
      <sz val="10"/>
      <name val="Calibri"/>
      <family val="2"/>
      <charset val="238"/>
      <scheme val="minor"/>
    </font>
    <font>
      <sz val="11"/>
      <color rgb="FF000000"/>
      <name val="Calibri"/>
      <family val="2"/>
      <charset val="238"/>
    </font>
    <font>
      <sz val="11"/>
      <name val="Calibri"/>
      <family val="2"/>
      <charset val="238"/>
    </font>
    <font>
      <sz val="2"/>
      <color rgb="FF000000"/>
      <name val="Arial"/>
      <family val="2"/>
      <charset val="238"/>
    </font>
    <font>
      <sz val="2"/>
      <color rgb="FF000000"/>
      <name val="Calibri"/>
      <family val="2"/>
      <charset val="238"/>
    </font>
    <font>
      <sz val="9"/>
      <name val="Cambria"/>
      <family val="1"/>
      <charset val="238"/>
    </font>
    <font>
      <b/>
      <sz val="16"/>
      <name val="Cambria"/>
      <family val="1"/>
      <charset val="238"/>
    </font>
    <font>
      <b/>
      <sz val="10"/>
      <name val="Arial CE"/>
      <family val="2"/>
      <charset val="238"/>
    </font>
    <font>
      <sz val="10"/>
      <name val="Arial CE"/>
      <family val="2"/>
      <charset val="238"/>
    </font>
    <font>
      <sz val="10"/>
      <name val="Calibri"/>
      <family val="2"/>
      <charset val="238"/>
    </font>
    <font>
      <b/>
      <sz val="18"/>
      <name val="Arial"/>
      <family val="2"/>
    </font>
    <font>
      <sz val="18"/>
      <name val="Arial CE"/>
      <charset val="238"/>
    </font>
    <font>
      <sz val="10"/>
      <name val="Arial CE"/>
      <charset val="238"/>
    </font>
    <font>
      <b/>
      <i/>
      <sz val="10"/>
      <color rgb="FF000000"/>
      <name val="Arial"/>
      <family val="2"/>
      <charset val="238"/>
    </font>
    <font>
      <b/>
      <i/>
      <sz val="11"/>
      <name val="Arial"/>
      <family val="2"/>
      <charset val="238"/>
    </font>
    <font>
      <b/>
      <i/>
      <sz val="10"/>
      <name val="Arial"/>
      <family val="2"/>
      <charset val="238"/>
    </font>
    <font>
      <sz val="8"/>
      <name val="Arial"/>
      <family val="2"/>
      <charset val="238"/>
    </font>
    <font>
      <b/>
      <i/>
      <sz val="7"/>
      <name val="Arial"/>
      <family val="2"/>
      <charset val="238"/>
    </font>
    <font>
      <b/>
      <sz val="11"/>
      <name val="Arial CE"/>
      <charset val="238"/>
    </font>
    <font>
      <b/>
      <sz val="10"/>
      <name val="Arial CE"/>
      <charset val="238"/>
    </font>
    <font>
      <b/>
      <i/>
      <sz val="10"/>
      <color rgb="FF000000"/>
      <name val="Arial Narrow CE"/>
      <charset val="238"/>
    </font>
    <font>
      <sz val="8"/>
      <name val="Arial CE"/>
      <charset val="238"/>
    </font>
    <font>
      <sz val="7"/>
      <name val="Arial CE"/>
      <charset val="238"/>
    </font>
    <font>
      <sz val="6"/>
      <name val="Arial CE"/>
      <charset val="238"/>
    </font>
    <font>
      <sz val="10"/>
      <name val="Arial"/>
      <family val="2"/>
      <charset val="238"/>
    </font>
    <font>
      <sz val="10"/>
      <color rgb="FF000000"/>
      <name val="Arial"/>
      <family val="2"/>
      <charset val="238"/>
    </font>
    <font>
      <b/>
      <sz val="9"/>
      <name val="Arial CE"/>
      <charset val="238"/>
    </font>
    <font>
      <sz val="9"/>
      <color rgb="FF000000"/>
      <name val="Arial"/>
      <family val="2"/>
      <charset val="238"/>
    </font>
    <font>
      <b/>
      <sz val="18"/>
      <name val="Arial"/>
      <family val="2"/>
    </font>
    <font>
      <sz val="18"/>
      <name val="Arial CE"/>
      <charset val="238"/>
    </font>
    <font>
      <sz val="10"/>
      <name val="Arial CE"/>
      <charset val="238"/>
    </font>
    <font>
      <b/>
      <i/>
      <sz val="11"/>
      <name val="Arial"/>
      <family val="2"/>
      <charset val="238"/>
    </font>
    <font>
      <sz val="8"/>
      <name val="Arial"/>
      <family val="2"/>
      <charset val="238"/>
    </font>
    <font>
      <b/>
      <i/>
      <sz val="7"/>
      <name val="Arial"/>
      <family val="2"/>
      <charset val="238"/>
    </font>
    <font>
      <b/>
      <sz val="9"/>
      <name val="Arial"/>
      <family val="2"/>
      <charset val="238"/>
    </font>
    <font>
      <b/>
      <sz val="11"/>
      <name val="Arial CE"/>
      <charset val="238"/>
    </font>
    <font>
      <b/>
      <sz val="10"/>
      <name val="Arial CE"/>
      <charset val="238"/>
    </font>
    <font>
      <sz val="10"/>
      <color theme="1"/>
      <name val="Microsoft Sans Serif"/>
      <family val="2"/>
      <charset val="238"/>
    </font>
    <font>
      <b/>
      <sz val="10"/>
      <color theme="1"/>
      <name val="Microsoft Sans Serif"/>
      <family val="2"/>
      <charset val="238"/>
    </font>
    <font>
      <sz val="6"/>
      <name val="Arial CE"/>
      <charset val="238"/>
    </font>
    <font>
      <sz val="8"/>
      <name val="Arial CE"/>
      <charset val="238"/>
    </font>
    <font>
      <sz val="7"/>
      <name val="Arial CE"/>
      <charset val="238"/>
    </font>
    <font>
      <b/>
      <sz val="9"/>
      <color theme="1"/>
      <name val="Microsoft Sans Serif"/>
      <family val="2"/>
      <charset val="238"/>
    </font>
    <font>
      <sz val="6"/>
      <name val="Calibri"/>
      <family val="2"/>
      <charset val="238"/>
    </font>
    <font>
      <sz val="8"/>
      <color rgb="FF000000"/>
      <name val="Arial"/>
      <family val="2"/>
      <charset val="238"/>
    </font>
    <font>
      <sz val="8"/>
      <name val="Calibri"/>
      <family val="2"/>
      <charset val="238"/>
    </font>
    <font>
      <sz val="8"/>
      <name val="Arial CE"/>
      <family val="2"/>
      <charset val="238"/>
    </font>
    <font>
      <sz val="9"/>
      <name val="Arial"/>
      <family val="2"/>
    </font>
    <font>
      <b/>
      <sz val="9"/>
      <name val="Arial"/>
      <family val="2"/>
    </font>
    <font>
      <b/>
      <sz val="8"/>
      <name val="Microsoft Sans Serif"/>
      <family val="2"/>
      <charset val="238"/>
    </font>
    <font>
      <b/>
      <sz val="9"/>
      <color theme="1"/>
      <name val="Arial"/>
      <family val="2"/>
      <charset val="238"/>
    </font>
    <font>
      <sz val="8"/>
      <name val="Arial"/>
      <family val="2"/>
    </font>
    <font>
      <b/>
      <sz val="8"/>
      <name val="Arial"/>
      <family val="2"/>
    </font>
    <font>
      <sz val="8"/>
      <color rgb="FFFF0000"/>
      <name val="Arial"/>
      <family val="2"/>
    </font>
    <font>
      <b/>
      <sz val="10"/>
      <color theme="1"/>
      <name val="Arial"/>
      <family val="2"/>
      <charset val="238"/>
    </font>
    <font>
      <b/>
      <sz val="11"/>
      <color theme="1"/>
      <name val="Calibri"/>
      <family val="2"/>
      <charset val="238"/>
      <scheme val="minor"/>
    </font>
    <font>
      <sz val="8"/>
      <color rgb="FF000000"/>
      <name val="Source Sans Pro"/>
      <family val="2"/>
      <charset val="238"/>
    </font>
    <font>
      <sz val="9"/>
      <name val="Calibri"/>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scheme val="minor"/>
    </font>
    <font>
      <sz val="5"/>
      <name val="Arial CE"/>
      <charset val="238"/>
    </font>
    <font>
      <sz val="7"/>
      <name val="Arial"/>
      <family val="2"/>
      <charset val="238"/>
    </font>
    <font>
      <sz val="11"/>
      <name val="Arial"/>
      <family val="2"/>
      <charset val="238"/>
    </font>
    <font>
      <b/>
      <sz val="11"/>
      <name val="Calibri"/>
      <family val="2"/>
      <charset val="238"/>
    </font>
    <font>
      <b/>
      <i/>
      <sz val="6"/>
      <name val="Arial"/>
      <family val="2"/>
      <charset val="238"/>
    </font>
    <font>
      <sz val="6"/>
      <name val="Arial"/>
      <family val="2"/>
      <charset val="238"/>
    </font>
    <font>
      <sz val="8"/>
      <color rgb="FFFF0000"/>
      <name val="Arial"/>
      <family val="2"/>
      <charset val="238"/>
    </font>
  </fonts>
  <fills count="8">
    <fill>
      <patternFill patternType="none"/>
    </fill>
    <fill>
      <patternFill patternType="gray125"/>
    </fill>
    <fill>
      <patternFill patternType="solid">
        <fgColor theme="8" tint="0.79998168889431442"/>
        <bgColor indexed="64"/>
      </patternFill>
    </fill>
    <fill>
      <patternFill patternType="solid">
        <fgColor rgb="FFFFFAE6"/>
        <bgColor rgb="FFFFFAE6"/>
      </patternFill>
    </fill>
    <fill>
      <patternFill patternType="solid">
        <fgColor rgb="FFFFFFFF"/>
        <bgColor rgb="FFFFFFFF"/>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medium">
        <color rgb="FFEDC158"/>
      </left>
      <right style="medium">
        <color rgb="FFEDC158"/>
      </right>
      <top style="medium">
        <color rgb="FFEDC158"/>
      </top>
      <bottom style="medium">
        <color rgb="FFEDC158"/>
      </bottom>
      <diagonal/>
    </border>
    <border>
      <left style="thin">
        <color indexed="8"/>
      </left>
      <right style="thin">
        <color indexed="8"/>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right/>
      <top style="thin">
        <color indexed="64"/>
      </top>
      <bottom style="thin">
        <color indexed="64"/>
      </bottom>
      <diagonal/>
    </border>
    <border>
      <left/>
      <right style="thin">
        <color indexed="8"/>
      </right>
      <top/>
      <bottom style="medium">
        <color indexed="8"/>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style="medium">
        <color indexed="8"/>
      </top>
      <bottom style="thin">
        <color auto="1"/>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auto="1"/>
      </left>
      <right style="thin">
        <color auto="1"/>
      </right>
      <top/>
      <bottom/>
      <diagonal/>
    </border>
    <border>
      <left style="thin">
        <color auto="1"/>
      </left>
      <right style="thick">
        <color auto="1"/>
      </right>
      <top/>
      <bottom/>
      <diagonal/>
    </border>
    <border>
      <left style="thin">
        <color rgb="FF000000"/>
      </left>
      <right style="thin">
        <color rgb="FF000000"/>
      </right>
      <top/>
      <bottom/>
      <diagonal/>
    </border>
    <border>
      <left style="thin">
        <color rgb="FF000000"/>
      </left>
      <right style="thick">
        <color rgb="FF000000"/>
      </right>
      <top/>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ck">
        <color rgb="FF000000"/>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s>
  <cellStyleXfs count="9">
    <xf numFmtId="0" fontId="0" fillId="0" borderId="0"/>
    <xf numFmtId="0" fontId="2" fillId="0" borderId="0"/>
    <xf numFmtId="0" fontId="52" fillId="0" borderId="0"/>
    <xf numFmtId="0" fontId="56" fillId="0" borderId="0" applyNumberFormat="0" applyBorder="0" applyProtection="0"/>
    <xf numFmtId="0" fontId="59" fillId="0" borderId="0" applyNumberFormat="0" applyFont="0" applyBorder="0" applyProtection="0"/>
    <xf numFmtId="0" fontId="2" fillId="0" borderId="0"/>
    <xf numFmtId="0" fontId="70" fillId="0" borderId="0"/>
    <xf numFmtId="0" fontId="2" fillId="0" borderId="0"/>
    <xf numFmtId="0" fontId="2" fillId="0" borderId="0"/>
  </cellStyleXfs>
  <cellXfs count="467">
    <xf numFmtId="0" fontId="0" fillId="0" borderId="0" xfId="0"/>
    <xf numFmtId="0" fontId="7" fillId="0" borderId="1" xfId="0" applyFont="1" applyBorder="1" applyAlignment="1">
      <alignment vertical="center" wrapText="1"/>
    </xf>
    <xf numFmtId="0" fontId="9" fillId="0" borderId="1" xfId="0" applyFont="1" applyBorder="1" applyAlignment="1">
      <alignment vertical="center" wrapText="1"/>
    </xf>
    <xf numFmtId="0" fontId="3" fillId="0" borderId="0" xfId="0" applyFont="1" applyAlignment="1">
      <alignment vertical="center"/>
    </xf>
    <xf numFmtId="0" fontId="3" fillId="0" borderId="0" xfId="0" applyFont="1"/>
    <xf numFmtId="0" fontId="7" fillId="0" borderId="0" xfId="0" applyFont="1" applyAlignment="1">
      <alignment wrapText="1"/>
    </xf>
    <xf numFmtId="0" fontId="16" fillId="0" borderId="1" xfId="0" applyFont="1" applyBorder="1" applyAlignment="1">
      <alignment vertical="center" wrapText="1"/>
    </xf>
    <xf numFmtId="0" fontId="0" fillId="0" borderId="0" xfId="0" applyAlignment="1">
      <alignment wrapText="1"/>
    </xf>
    <xf numFmtId="0" fontId="22" fillId="0" borderId="0" xfId="0" applyFont="1" applyAlignment="1">
      <alignment textRotation="90"/>
    </xf>
    <xf numFmtId="0" fontId="3" fillId="0" borderId="0" xfId="0" applyFont="1" applyAlignment="1">
      <alignment textRotation="90"/>
    </xf>
    <xf numFmtId="0" fontId="3" fillId="0" borderId="0" xfId="0" applyFont="1" applyAlignment="1">
      <alignment wrapText="1"/>
    </xf>
    <xf numFmtId="0" fontId="25" fillId="0" borderId="1" xfId="0" applyFont="1" applyBorder="1" applyAlignment="1">
      <alignment vertical="center" wrapText="1"/>
    </xf>
    <xf numFmtId="0" fontId="26" fillId="0" borderId="0" xfId="0" applyFont="1"/>
    <xf numFmtId="0" fontId="0" fillId="0" borderId="1" xfId="0" applyBorder="1"/>
    <xf numFmtId="0" fontId="8" fillId="0" borderId="1" xfId="1" applyFont="1" applyBorder="1" applyAlignment="1">
      <alignment wrapText="1" shrinkToFit="1"/>
    </xf>
    <xf numFmtId="49" fontId="21" fillId="0" borderId="1" xfId="0" applyNumberFormat="1" applyFont="1" applyBorder="1" applyAlignment="1">
      <alignment textRotation="90"/>
    </xf>
    <xf numFmtId="0" fontId="26" fillId="0" borderId="1" xfId="0" applyFont="1" applyBorder="1"/>
    <xf numFmtId="0" fontId="7" fillId="0" borderId="1" xfId="0" applyFont="1" applyBorder="1" applyAlignment="1">
      <alignment wrapText="1"/>
    </xf>
    <xf numFmtId="0" fontId="22" fillId="0" borderId="1" xfId="0" applyFont="1" applyBorder="1" applyAlignment="1">
      <alignment textRotation="90"/>
    </xf>
    <xf numFmtId="0" fontId="19" fillId="0" borderId="1" xfId="0" applyFont="1" applyBorder="1" applyAlignment="1">
      <alignment wrapText="1"/>
    </xf>
    <xf numFmtId="0" fontId="26" fillId="0" borderId="1" xfId="0" applyFont="1" applyBorder="1" applyAlignment="1">
      <alignment wrapText="1"/>
    </xf>
    <xf numFmtId="0" fontId="18" fillId="0" borderId="1" xfId="0" applyFont="1" applyBorder="1" applyAlignment="1">
      <alignment wrapText="1"/>
    </xf>
    <xf numFmtId="0" fontId="23"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textRotation="90" wrapText="1"/>
    </xf>
    <xf numFmtId="0" fontId="16" fillId="0" borderId="1" xfId="0" applyFont="1" applyBorder="1" applyAlignment="1">
      <alignment vertical="center" textRotation="90" wrapText="1"/>
    </xf>
    <xf numFmtId="0" fontId="20" fillId="0" borderId="1" xfId="0" applyFont="1" applyBorder="1" applyAlignment="1">
      <alignment wrapText="1"/>
    </xf>
    <xf numFmtId="0" fontId="20" fillId="0" borderId="0" xfId="0" applyFont="1" applyAlignment="1">
      <alignment wrapText="1"/>
    </xf>
    <xf numFmtId="0" fontId="3" fillId="0" borderId="1" xfId="0" applyFont="1" applyBorder="1" applyAlignment="1">
      <alignment wrapText="1"/>
    </xf>
    <xf numFmtId="0" fontId="5" fillId="0" borderId="1" xfId="1" applyFont="1" applyBorder="1" applyAlignment="1">
      <alignment horizontal="center" textRotation="90" shrinkToFit="1"/>
    </xf>
    <xf numFmtId="0" fontId="7" fillId="0" borderId="0" xfId="0" applyFont="1" applyAlignment="1">
      <alignment horizontal="center"/>
    </xf>
    <xf numFmtId="0" fontId="31" fillId="0" borderId="1" xfId="1" applyFont="1" applyBorder="1" applyAlignment="1">
      <alignment horizontal="center" vertical="center" textRotation="90" wrapText="1" shrinkToFit="1"/>
    </xf>
    <xf numFmtId="0" fontId="5" fillId="0" borderId="1" xfId="1" applyFont="1" applyBorder="1" applyAlignment="1">
      <alignment horizontal="center" vertical="center" wrapText="1" shrinkToFit="1"/>
    </xf>
    <xf numFmtId="0" fontId="12"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22" fillId="0" borderId="1" xfId="0" applyFont="1" applyBorder="1" applyAlignment="1">
      <alignment wrapText="1"/>
    </xf>
    <xf numFmtId="0" fontId="31" fillId="0" borderId="1" xfId="1" applyFont="1" applyBorder="1" applyAlignment="1">
      <alignment horizontal="center" vertical="center" wrapText="1" shrinkToFit="1"/>
    </xf>
    <xf numFmtId="0" fontId="33" fillId="0" borderId="3" xfId="0" applyFont="1" applyBorder="1"/>
    <xf numFmtId="0" fontId="33" fillId="0" borderId="4" xfId="0" applyFont="1" applyBorder="1"/>
    <xf numFmtId="0" fontId="34" fillId="0" borderId="4" xfId="0" applyFont="1" applyBorder="1" applyAlignment="1">
      <alignment horizontal="center"/>
    </xf>
    <xf numFmtId="0" fontId="35" fillId="0" borderId="4" xfId="0" applyFont="1" applyBorder="1"/>
    <xf numFmtId="0" fontId="34" fillId="0" borderId="4" xfId="0" applyFont="1" applyBorder="1"/>
    <xf numFmtId="0" fontId="36" fillId="0" borderId="4" xfId="1" applyFont="1" applyBorder="1" applyAlignment="1">
      <alignment horizontal="center"/>
    </xf>
    <xf numFmtId="0" fontId="37" fillId="0" borderId="4" xfId="1" applyFont="1" applyBorder="1"/>
    <xf numFmtId="0" fontId="36" fillId="0" borderId="4" xfId="1" applyFont="1" applyBorder="1"/>
    <xf numFmtId="0" fontId="38" fillId="0" borderId="4" xfId="1" applyFont="1" applyBorder="1" applyAlignment="1">
      <alignment horizontal="justify" textRotation="90" shrinkToFit="1"/>
    </xf>
    <xf numFmtId="0" fontId="38" fillId="0" borderId="4" xfId="1" applyFont="1" applyBorder="1" applyAlignment="1">
      <alignment horizontal="justify" vertical="center" shrinkToFit="1"/>
    </xf>
    <xf numFmtId="0" fontId="38" fillId="0" borderId="4" xfId="1" applyFont="1" applyBorder="1" applyAlignment="1">
      <alignment horizontal="justify" vertical="center" textRotation="90" shrinkToFit="1"/>
    </xf>
    <xf numFmtId="49" fontId="39" fillId="0" borderId="4" xfId="0" applyNumberFormat="1" applyFont="1" applyBorder="1"/>
    <xf numFmtId="0" fontId="41" fillId="0" borderId="4" xfId="1" applyFont="1" applyBorder="1"/>
    <xf numFmtId="0" fontId="38" fillId="0" borderId="4" xfId="1" applyFont="1" applyBorder="1" applyAlignment="1">
      <alignment horizontal="justify" shrinkToFit="1"/>
    </xf>
    <xf numFmtId="0" fontId="34" fillId="0" borderId="4" xfId="0" applyFont="1" applyBorder="1" applyAlignment="1">
      <alignment horizontal="justify"/>
    </xf>
    <xf numFmtId="0" fontId="42" fillId="0" borderId="4" xfId="0" applyFont="1" applyBorder="1"/>
    <xf numFmtId="0" fontId="35" fillId="0" borderId="4" xfId="1" applyFont="1" applyBorder="1" applyAlignment="1">
      <alignment wrapText="1"/>
    </xf>
    <xf numFmtId="0" fontId="42" fillId="0" borderId="4" xfId="0" applyFont="1" applyBorder="1" applyAlignment="1">
      <alignment wrapText="1"/>
    </xf>
    <xf numFmtId="49" fontId="43" fillId="0" borderId="4" xfId="0" applyNumberFormat="1" applyFont="1" applyBorder="1"/>
    <xf numFmtId="9" fontId="33" fillId="0" borderId="4" xfId="0" applyNumberFormat="1" applyFont="1" applyBorder="1"/>
    <xf numFmtId="0" fontId="37" fillId="0" borderId="4" xfId="0" applyFont="1" applyBorder="1"/>
    <xf numFmtId="0" fontId="45" fillId="0" borderId="4" xfId="0" applyFont="1" applyBorder="1" applyAlignment="1">
      <alignment horizontal="center"/>
    </xf>
    <xf numFmtId="0" fontId="36" fillId="0" borderId="4" xfId="0" applyFont="1" applyBorder="1"/>
    <xf numFmtId="0" fontId="43" fillId="0" borderId="4" xfId="0" applyFont="1" applyBorder="1"/>
    <xf numFmtId="0" fontId="41" fillId="0" borderId="4" xfId="0" applyFont="1" applyBorder="1"/>
    <xf numFmtId="0" fontId="47" fillId="0" borderId="4" xfId="1" applyFont="1" applyBorder="1" applyAlignment="1">
      <alignment horizontal="justify"/>
    </xf>
    <xf numFmtId="0" fontId="50" fillId="0" borderId="1" xfId="1" applyFont="1" applyBorder="1" applyAlignment="1">
      <alignment horizontal="center" vertical="center" wrapText="1" shrinkToFit="1"/>
    </xf>
    <xf numFmtId="0" fontId="6" fillId="0" borderId="1" xfId="0" applyFont="1" applyBorder="1" applyAlignment="1">
      <alignment horizontal="center"/>
    </xf>
    <xf numFmtId="0" fontId="6" fillId="0" borderId="0" xfId="0" applyFont="1" applyAlignment="1">
      <alignment horizontal="center"/>
    </xf>
    <xf numFmtId="49" fontId="0" fillId="0" borderId="1" xfId="0" applyNumberFormat="1" applyBorder="1"/>
    <xf numFmtId="49" fontId="0" fillId="0" borderId="0" xfId="0" applyNumberFormat="1"/>
    <xf numFmtId="49" fontId="10" fillId="0" borderId="1" xfId="0" applyNumberFormat="1" applyFont="1" applyBorder="1" applyAlignment="1">
      <alignment vertical="top"/>
    </xf>
    <xf numFmtId="0" fontId="13" fillId="0" borderId="1" xfId="0" applyFont="1" applyBorder="1" applyAlignment="1">
      <alignment vertical="top" wrapText="1"/>
    </xf>
    <xf numFmtId="0" fontId="3" fillId="0" borderId="1" xfId="0" applyFont="1" applyBorder="1" applyAlignment="1">
      <alignment vertical="center" textRotation="90"/>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xf numFmtId="0" fontId="9" fillId="0" borderId="1" xfId="0" applyFont="1" applyBorder="1" applyAlignment="1">
      <alignment horizontal="center" wrapText="1"/>
    </xf>
    <xf numFmtId="1" fontId="0" fillId="0" borderId="1" xfId="0" applyNumberFormat="1" applyBorder="1" applyAlignment="1">
      <alignment horizontal="center"/>
    </xf>
    <xf numFmtId="164" fontId="0" fillId="0" borderId="1" xfId="0" applyNumberFormat="1" applyBorder="1" applyAlignment="1">
      <alignment horizontal="center"/>
    </xf>
    <xf numFmtId="1" fontId="56" fillId="0" borderId="24" xfId="3" applyNumberFormat="1" applyBorder="1" applyAlignment="1">
      <alignment horizontal="center"/>
    </xf>
    <xf numFmtId="1" fontId="56" fillId="0" borderId="22" xfId="3" applyNumberFormat="1" applyBorder="1" applyAlignment="1">
      <alignment horizontal="center"/>
    </xf>
    <xf numFmtId="164" fontId="56" fillId="0" borderId="22" xfId="3" applyNumberFormat="1" applyBorder="1" applyAlignment="1">
      <alignment horizontal="center"/>
    </xf>
    <xf numFmtId="164" fontId="0" fillId="0" borderId="22" xfId="4" applyNumberFormat="1" applyFont="1" applyBorder="1" applyAlignment="1">
      <alignment horizontal="center"/>
    </xf>
    <xf numFmtId="164" fontId="0" fillId="0" borderId="23" xfId="4" applyNumberFormat="1" applyFont="1" applyBorder="1" applyAlignment="1">
      <alignment horizontal="center"/>
    </xf>
    <xf numFmtId="0" fontId="30" fillId="0" borderId="5" xfId="0" applyFont="1" applyBorder="1" applyAlignment="1">
      <alignment vertical="center" wrapText="1"/>
    </xf>
    <xf numFmtId="0" fontId="3" fillId="0" borderId="1" xfId="0" applyFont="1" applyBorder="1" applyAlignment="1">
      <alignment vertical="center"/>
    </xf>
    <xf numFmtId="0" fontId="0" fillId="0" borderId="17" xfId="0" applyBorder="1"/>
    <xf numFmtId="0" fontId="11" fillId="0" borderId="1" xfId="1" applyFont="1" applyBorder="1" applyAlignment="1">
      <alignment vertical="center" wrapText="1" shrinkToFit="1"/>
    </xf>
    <xf numFmtId="164" fontId="0" fillId="0" borderId="19" xfId="0" applyNumberFormat="1" applyBorder="1" applyAlignment="1">
      <alignment horizontal="center"/>
    </xf>
    <xf numFmtId="2" fontId="0" fillId="0" borderId="1" xfId="0" applyNumberFormat="1" applyBorder="1"/>
    <xf numFmtId="164" fontId="0" fillId="0" borderId="1" xfId="0" applyNumberFormat="1" applyBorder="1"/>
    <xf numFmtId="49" fontId="57" fillId="0" borderId="1" xfId="0" applyNumberFormat="1" applyFont="1" applyBorder="1" applyAlignment="1">
      <alignment vertical="top"/>
    </xf>
    <xf numFmtId="0" fontId="58" fillId="0" borderId="1" xfId="0" applyFont="1" applyBorder="1" applyAlignment="1">
      <alignment vertical="top" wrapText="1"/>
    </xf>
    <xf numFmtId="1" fontId="0" fillId="0" borderId="11" xfId="0" applyNumberFormat="1" applyBorder="1" applyAlignment="1">
      <alignment horizontal="center"/>
    </xf>
    <xf numFmtId="164" fontId="0" fillId="0" borderId="12" xfId="0" applyNumberFormat="1" applyBorder="1" applyAlignment="1">
      <alignment horizontal="center"/>
    </xf>
    <xf numFmtId="1" fontId="0" fillId="0" borderId="0" xfId="0" applyNumberFormat="1" applyAlignment="1">
      <alignment horizontal="center"/>
    </xf>
    <xf numFmtId="164" fontId="0" fillId="0" borderId="13" xfId="0" applyNumberFormat="1" applyBorder="1" applyAlignment="1">
      <alignment horizontal="center"/>
    </xf>
    <xf numFmtId="0" fontId="10" fillId="0" borderId="1" xfId="0" applyFont="1" applyBorder="1" applyAlignment="1">
      <alignment vertical="top"/>
    </xf>
    <xf numFmtId="0" fontId="3" fillId="0" borderId="0" xfId="0" applyFont="1" applyAlignment="1">
      <alignment vertical="center" textRotation="90"/>
    </xf>
    <xf numFmtId="0" fontId="3" fillId="0" borderId="0" xfId="0" applyFont="1" applyAlignment="1">
      <alignment vertical="center" wrapText="1"/>
    </xf>
    <xf numFmtId="0" fontId="10" fillId="0" borderId="0" xfId="0" applyFont="1" applyAlignment="1">
      <alignment vertical="top"/>
    </xf>
    <xf numFmtId="0" fontId="10" fillId="0" borderId="0" xfId="0" applyFont="1" applyAlignment="1">
      <alignment vertical="top" wrapText="1"/>
    </xf>
    <xf numFmtId="49" fontId="11" fillId="0" borderId="1" xfId="1" applyNumberFormat="1" applyFont="1" applyBorder="1" applyAlignment="1">
      <alignment horizontal="left" vertical="top" shrinkToFit="1"/>
    </xf>
    <xf numFmtId="0" fontId="8" fillId="0" borderId="1" xfId="1" applyFont="1" applyBorder="1" applyAlignment="1">
      <alignment vertical="top" wrapText="1" shrinkToFit="1"/>
    </xf>
    <xf numFmtId="1" fontId="0" fillId="0" borderId="14" xfId="0" applyNumberFormat="1" applyBorder="1" applyAlignment="1">
      <alignment horizontal="center"/>
    </xf>
    <xf numFmtId="1" fontId="0" fillId="0" borderId="15"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49" fontId="3" fillId="0" borderId="0" xfId="0" applyNumberFormat="1" applyFont="1"/>
    <xf numFmtId="0" fontId="3" fillId="0" borderId="0" xfId="0" applyFont="1" applyAlignment="1">
      <alignment horizontal="center" vertical="center"/>
    </xf>
    <xf numFmtId="0" fontId="61" fillId="0" borderId="0" xfId="0" applyFont="1" applyAlignment="1">
      <alignment horizontal="center" wrapText="1"/>
    </xf>
    <xf numFmtId="0" fontId="62" fillId="0" borderId="0" xfId="0" applyFont="1"/>
    <xf numFmtId="0" fontId="62" fillId="0" borderId="0" xfId="0" applyFont="1" applyAlignment="1">
      <alignment horizontal="right"/>
    </xf>
    <xf numFmtId="0" fontId="60" fillId="0" borderId="0" xfId="0" applyFont="1"/>
    <xf numFmtId="0" fontId="3" fillId="0" borderId="26" xfId="0" applyFont="1" applyBorder="1"/>
    <xf numFmtId="0" fontId="3" fillId="0" borderId="25" xfId="0" applyFont="1" applyBorder="1"/>
    <xf numFmtId="0" fontId="11" fillId="0" borderId="1" xfId="1" applyFont="1" applyBorder="1" applyAlignment="1">
      <alignment horizontal="left" vertical="top" wrapText="1" shrinkToFi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63" fillId="0" borderId="2" xfId="0" applyFont="1" applyBorder="1" applyAlignment="1">
      <alignment wrapText="1"/>
    </xf>
    <xf numFmtId="0" fontId="9" fillId="0" borderId="1" xfId="0" applyFont="1" applyBorder="1" applyAlignment="1">
      <alignment vertical="center" textRotation="90" wrapText="1"/>
    </xf>
    <xf numFmtId="0" fontId="64" fillId="0" borderId="2" xfId="1" applyFont="1" applyBorder="1" applyAlignment="1">
      <alignment horizontal="left" vertical="center"/>
    </xf>
    <xf numFmtId="0" fontId="5" fillId="0" borderId="1" xfId="1" applyFont="1" applyBorder="1" applyAlignment="1">
      <alignment horizontal="left" vertical="top" wrapText="1" shrinkToFit="1"/>
    </xf>
    <xf numFmtId="0" fontId="2" fillId="0" borderId="1" xfId="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29" fillId="0" borderId="1" xfId="0" applyFont="1" applyBorder="1" applyAlignment="1">
      <alignment horizontal="left" vertical="top" wrapText="1"/>
    </xf>
    <xf numFmtId="0" fontId="29" fillId="0" borderId="1" xfId="1" applyFont="1" applyBorder="1" applyAlignment="1">
      <alignment horizontal="left" vertical="top" wrapText="1"/>
    </xf>
    <xf numFmtId="0" fontId="2" fillId="0" borderId="1" xfId="1" applyBorder="1" applyAlignment="1">
      <alignment horizontal="left" vertical="top" wrapText="1" shrinkToFit="1"/>
    </xf>
    <xf numFmtId="0" fontId="0" fillId="0" borderId="1" xfId="0" applyBorder="1" applyAlignment="1">
      <alignment horizontal="justify"/>
    </xf>
    <xf numFmtId="0" fontId="70" fillId="0" borderId="0" xfId="0" applyFont="1"/>
    <xf numFmtId="0" fontId="71" fillId="3" borderId="27" xfId="0" applyFont="1" applyFill="1" applyBorder="1" applyAlignment="1">
      <alignment vertical="center" wrapText="1"/>
    </xf>
    <xf numFmtId="0" fontId="71" fillId="4" borderId="28" xfId="0" applyFont="1" applyFill="1" applyBorder="1" applyAlignment="1">
      <alignment vertical="center" wrapText="1"/>
    </xf>
    <xf numFmtId="0" fontId="71" fillId="3" borderId="28" xfId="0" applyFont="1" applyFill="1" applyBorder="1" applyAlignment="1">
      <alignment vertical="center" wrapText="1"/>
    </xf>
    <xf numFmtId="0" fontId="71" fillId="4" borderId="29" xfId="0" applyFont="1" applyFill="1" applyBorder="1" applyAlignment="1">
      <alignment vertical="center" wrapText="1"/>
    </xf>
    <xf numFmtId="0" fontId="72" fillId="0" borderId="1" xfId="1" applyFont="1" applyBorder="1" applyAlignment="1">
      <alignment horizontal="center" vertical="center" textRotation="90" shrinkToFit="1"/>
    </xf>
    <xf numFmtId="0" fontId="72" fillId="0" borderId="1" xfId="1" applyFont="1" applyBorder="1" applyAlignment="1">
      <alignment horizontal="center" vertical="center" wrapText="1" shrinkToFit="1"/>
    </xf>
    <xf numFmtId="0" fontId="73" fillId="0" borderId="1" xfId="1" applyFont="1" applyBorder="1" applyAlignment="1">
      <alignment horizontal="center" vertical="center" textRotation="90" wrapText="1" shrinkToFit="1"/>
    </xf>
    <xf numFmtId="0" fontId="74" fillId="0" borderId="1" xfId="1" applyFont="1" applyBorder="1" applyAlignment="1">
      <alignment horizontal="center" vertical="center" wrapText="1" shrinkToFit="1"/>
    </xf>
    <xf numFmtId="0" fontId="75" fillId="0" borderId="1" xfId="1" applyFont="1" applyBorder="1" applyAlignment="1">
      <alignment horizontal="center" vertical="center" wrapText="1" shrinkToFit="1"/>
    </xf>
    <xf numFmtId="0" fontId="76" fillId="0" borderId="1" xfId="0" applyFont="1" applyBorder="1" applyAlignment="1">
      <alignment horizontal="center" vertical="center"/>
    </xf>
    <xf numFmtId="0" fontId="77" fillId="0" borderId="1" xfId="0" applyFont="1" applyBorder="1" applyAlignment="1">
      <alignment horizontal="center" vertical="center" wrapText="1"/>
    </xf>
    <xf numFmtId="0" fontId="70" fillId="0" borderId="1" xfId="0" applyFont="1" applyBorder="1" applyAlignment="1">
      <alignment horizontal="justify"/>
    </xf>
    <xf numFmtId="0" fontId="78" fillId="0" borderId="30" xfId="3" applyFont="1" applyBorder="1" applyAlignment="1">
      <alignment horizontal="center"/>
    </xf>
    <xf numFmtId="0" fontId="78" fillId="0" borderId="31" xfId="3" applyFont="1" applyBorder="1" applyAlignment="1">
      <alignment horizontal="center"/>
    </xf>
    <xf numFmtId="0" fontId="78" fillId="0" borderId="32" xfId="3" applyFont="1" applyBorder="1" applyAlignment="1">
      <alignment horizontal="center"/>
    </xf>
    <xf numFmtId="49" fontId="70" fillId="0" borderId="1" xfId="0" applyNumberFormat="1" applyFont="1" applyBorder="1"/>
    <xf numFmtId="0" fontId="77" fillId="0" borderId="1" xfId="0" applyFont="1" applyBorder="1" applyAlignment="1">
      <alignment wrapText="1"/>
    </xf>
    <xf numFmtId="0" fontId="79" fillId="0" borderId="1" xfId="0" applyFont="1" applyBorder="1" applyAlignment="1">
      <alignment textRotation="90"/>
    </xf>
    <xf numFmtId="0" fontId="79" fillId="0" borderId="1" xfId="0" applyFont="1" applyBorder="1" applyAlignment="1">
      <alignment wrapText="1"/>
    </xf>
    <xf numFmtId="0" fontId="80" fillId="0" borderId="1" xfId="0" applyFont="1" applyBorder="1" applyAlignment="1">
      <alignment horizontal="center" wrapText="1"/>
    </xf>
    <xf numFmtId="0" fontId="80" fillId="0" borderId="1" xfId="0" applyFont="1" applyBorder="1" applyAlignment="1">
      <alignment horizontal="justify" vertical="top"/>
    </xf>
    <xf numFmtId="0" fontId="70" fillId="0" borderId="1" xfId="0" applyFont="1" applyBorder="1"/>
    <xf numFmtId="0" fontId="81" fillId="0" borderId="1" xfId="0" applyFont="1" applyBorder="1" applyAlignment="1">
      <alignment wrapText="1"/>
    </xf>
    <xf numFmtId="0" fontId="77" fillId="0" borderId="0" xfId="0" applyFont="1" applyAlignment="1">
      <alignment horizontal="center" vertical="center"/>
    </xf>
    <xf numFmtId="0" fontId="70" fillId="0" borderId="1" xfId="0" applyFont="1" applyBorder="1" applyAlignment="1">
      <alignment vertical="top" wrapText="1"/>
    </xf>
    <xf numFmtId="0" fontId="81" fillId="0" borderId="1" xfId="0" applyFont="1" applyBorder="1" applyAlignment="1">
      <alignment textRotation="90" wrapText="1"/>
    </xf>
    <xf numFmtId="0" fontId="82" fillId="0" borderId="1" xfId="1" applyFont="1" applyBorder="1" applyAlignment="1">
      <alignment vertical="top" wrapText="1"/>
    </xf>
    <xf numFmtId="0" fontId="83" fillId="0" borderId="0" xfId="0" applyFont="1"/>
    <xf numFmtId="1" fontId="83" fillId="0" borderId="22" xfId="3" applyNumberFormat="1" applyFont="1" applyBorder="1"/>
    <xf numFmtId="164" fontId="83" fillId="0" borderId="22" xfId="3" applyNumberFormat="1" applyFont="1" applyBorder="1"/>
    <xf numFmtId="164" fontId="70" fillId="0" borderId="22" xfId="0" applyNumberFormat="1" applyFont="1" applyBorder="1"/>
    <xf numFmtId="164" fontId="70" fillId="0" borderId="23" xfId="0" applyNumberFormat="1" applyFont="1" applyBorder="1"/>
    <xf numFmtId="1" fontId="83" fillId="0" borderId="24" xfId="3" applyNumberFormat="1" applyFont="1" applyBorder="1"/>
    <xf numFmtId="1" fontId="83" fillId="0" borderId="21" xfId="3" applyNumberFormat="1" applyFont="1" applyBorder="1"/>
    <xf numFmtId="1" fontId="83" fillId="0" borderId="21" xfId="3" applyNumberFormat="1" applyFont="1" applyBorder="1" applyAlignment="1">
      <alignment horizontal="center"/>
    </xf>
    <xf numFmtId="1" fontId="83" fillId="0" borderId="22" xfId="3" applyNumberFormat="1" applyFont="1" applyBorder="1" applyAlignment="1">
      <alignment horizontal="center"/>
    </xf>
    <xf numFmtId="164" fontId="83" fillId="0" borderId="22" xfId="3" applyNumberFormat="1" applyFont="1" applyBorder="1" applyAlignment="1">
      <alignment horizontal="center"/>
    </xf>
    <xf numFmtId="164" fontId="70" fillId="0" borderId="22" xfId="0" applyNumberFormat="1" applyFont="1" applyBorder="1" applyAlignment="1">
      <alignment horizontal="center"/>
    </xf>
    <xf numFmtId="164" fontId="70" fillId="0" borderId="23" xfId="0" applyNumberFormat="1" applyFont="1" applyBorder="1" applyAlignment="1">
      <alignment horizontal="center"/>
    </xf>
    <xf numFmtId="0" fontId="70" fillId="0" borderId="1" xfId="0" applyFont="1" applyBorder="1" applyAlignment="1">
      <alignment horizontal="center"/>
    </xf>
    <xf numFmtId="0" fontId="70" fillId="0" borderId="0" xfId="0" applyFont="1" applyAlignment="1">
      <alignment horizontal="center"/>
    </xf>
    <xf numFmtId="1" fontId="83" fillId="0" borderId="21" xfId="3" applyNumberFormat="1" applyFont="1" applyBorder="1" applyAlignment="1" applyProtection="1">
      <alignment horizontal="center"/>
      <protection locked="0"/>
    </xf>
    <xf numFmtId="1" fontId="83" fillId="0" borderId="22" xfId="3" applyNumberFormat="1" applyFont="1" applyBorder="1" applyAlignment="1" applyProtection="1">
      <alignment horizontal="center"/>
      <protection locked="0"/>
    </xf>
    <xf numFmtId="164" fontId="83" fillId="0" borderId="22" xfId="3" applyNumberFormat="1" applyFont="1" applyBorder="1" applyAlignment="1" applyProtection="1">
      <alignment horizontal="center"/>
      <protection locked="0"/>
    </xf>
    <xf numFmtId="0" fontId="80" fillId="0" borderId="1" xfId="0" applyFont="1" applyBorder="1" applyAlignment="1">
      <alignment horizontal="justify" vertical="top" wrapText="1"/>
    </xf>
    <xf numFmtId="1" fontId="83" fillId="0" borderId="21" xfId="3" applyNumberFormat="1" applyFont="1" applyBorder="1" applyAlignment="1" applyProtection="1">
      <alignment horizontal="center" vertical="center" wrapText="1"/>
      <protection hidden="1"/>
    </xf>
    <xf numFmtId="1" fontId="83" fillId="0" borderId="22" xfId="3" applyNumberFormat="1" applyFont="1" applyBorder="1" applyAlignment="1" applyProtection="1">
      <alignment horizontal="center" vertical="center" wrapText="1"/>
      <protection hidden="1"/>
    </xf>
    <xf numFmtId="164" fontId="83" fillId="0" borderId="22" xfId="3" applyNumberFormat="1" applyFont="1" applyBorder="1" applyAlignment="1" applyProtection="1">
      <alignment horizontal="center" vertical="center" wrapText="1"/>
      <protection hidden="1"/>
    </xf>
    <xf numFmtId="164" fontId="83" fillId="0" borderId="23" xfId="3" applyNumberFormat="1" applyFont="1" applyBorder="1" applyAlignment="1" applyProtection="1">
      <alignment horizontal="center" vertical="center" wrapText="1"/>
      <protection hidden="1"/>
    </xf>
    <xf numFmtId="1" fontId="83" fillId="0" borderId="0" xfId="3" applyNumberFormat="1" applyFont="1"/>
    <xf numFmtId="164" fontId="83" fillId="0" borderId="0" xfId="3" applyNumberFormat="1" applyFont="1"/>
    <xf numFmtId="164" fontId="70" fillId="0" borderId="0" xfId="0" applyNumberFormat="1" applyFont="1"/>
    <xf numFmtId="49" fontId="70" fillId="0" borderId="1" xfId="0" applyNumberFormat="1" applyFont="1" applyBorder="1" applyAlignment="1">
      <alignment horizontal="justify"/>
    </xf>
    <xf numFmtId="164" fontId="83" fillId="0" borderId="23" xfId="3" applyNumberFormat="1" applyFont="1" applyBorder="1" applyAlignment="1" applyProtection="1">
      <alignment horizontal="center"/>
      <protection locked="0"/>
    </xf>
    <xf numFmtId="164" fontId="70" fillId="0" borderId="1" xfId="0" applyNumberFormat="1" applyFont="1" applyBorder="1"/>
    <xf numFmtId="164" fontId="70" fillId="0" borderId="12" xfId="0" applyNumberFormat="1" applyFont="1" applyBorder="1"/>
    <xf numFmtId="0" fontId="70" fillId="2" borderId="0" xfId="0" applyFont="1" applyFill="1"/>
    <xf numFmtId="0" fontId="70" fillId="5" borderId="0" xfId="0" applyFont="1" applyFill="1"/>
    <xf numFmtId="0" fontId="84" fillId="0" borderId="1" xfId="0" applyFont="1" applyBorder="1" applyAlignment="1">
      <alignment wrapText="1"/>
    </xf>
    <xf numFmtId="0" fontId="77" fillId="0" borderId="0" xfId="0" applyFont="1" applyAlignment="1">
      <alignment wrapText="1"/>
    </xf>
    <xf numFmtId="0" fontId="81" fillId="0" borderId="0" xfId="0" applyFont="1" applyAlignment="1">
      <alignment textRotation="90" wrapText="1"/>
    </xf>
    <xf numFmtId="0" fontId="79" fillId="0" borderId="0" xfId="0" applyFont="1" applyAlignment="1">
      <alignment wrapText="1"/>
    </xf>
    <xf numFmtId="0" fontId="70" fillId="0" borderId="0" xfId="0" applyFont="1" applyAlignment="1">
      <alignment vertical="top" wrapText="1"/>
    </xf>
    <xf numFmtId="0" fontId="80" fillId="0" borderId="0" xfId="0" applyFont="1" applyAlignment="1">
      <alignment horizontal="center" wrapText="1"/>
    </xf>
    <xf numFmtId="0" fontId="79" fillId="0" borderId="0" xfId="0" applyFont="1" applyAlignment="1">
      <alignment vertical="center" wrapText="1"/>
    </xf>
    <xf numFmtId="0" fontId="81" fillId="0" borderId="0" xfId="0" applyFont="1" applyAlignment="1">
      <alignment wrapText="1"/>
    </xf>
    <xf numFmtId="0" fontId="88" fillId="0" borderId="0" xfId="0" applyFont="1"/>
    <xf numFmtId="0" fontId="89" fillId="0" borderId="1" xfId="1" applyFont="1" applyBorder="1" applyAlignment="1">
      <alignment horizontal="center" vertical="center" textRotation="90" shrinkToFit="1"/>
    </xf>
    <xf numFmtId="0" fontId="89" fillId="0" borderId="1" xfId="1" applyFont="1" applyBorder="1" applyAlignment="1">
      <alignment horizontal="center" vertical="center" wrapText="1" shrinkToFit="1"/>
    </xf>
    <xf numFmtId="0" fontId="90" fillId="0" borderId="1" xfId="1" applyFont="1" applyBorder="1" applyAlignment="1">
      <alignment horizontal="center" vertical="center" wrapText="1" shrinkToFit="1"/>
    </xf>
    <xf numFmtId="0" fontId="91" fillId="0" borderId="1" xfId="1" applyFont="1" applyBorder="1" applyAlignment="1">
      <alignment horizontal="center" vertical="center" wrapText="1" shrinkToFit="1"/>
    </xf>
    <xf numFmtId="0" fontId="92" fillId="0" borderId="1" xfId="0" applyFont="1" applyBorder="1" applyAlignment="1">
      <alignment horizontal="justify" vertical="center" wrapText="1"/>
    </xf>
    <xf numFmtId="0" fontId="93" fillId="0" borderId="1" xfId="0" applyFont="1" applyBorder="1" applyAlignment="1">
      <alignment horizontal="center" vertical="center"/>
    </xf>
    <xf numFmtId="0" fontId="94" fillId="0" borderId="1" xfId="0" applyFont="1" applyBorder="1" applyAlignment="1">
      <alignment horizontal="center" vertical="center" wrapText="1"/>
    </xf>
    <xf numFmtId="0" fontId="98" fillId="0" borderId="1" xfId="0" applyFont="1" applyBorder="1" applyAlignment="1">
      <alignment vertical="top" wrapText="1"/>
    </xf>
    <xf numFmtId="0" fontId="99" fillId="0" borderId="1" xfId="0" applyFont="1" applyBorder="1" applyAlignment="1">
      <alignment horizontal="center" wrapText="1"/>
    </xf>
    <xf numFmtId="0" fontId="99" fillId="0" borderId="1" xfId="0" applyFont="1" applyBorder="1" applyAlignment="1">
      <alignment horizontal="justify" vertical="top"/>
    </xf>
    <xf numFmtId="0" fontId="88" fillId="0" borderId="1" xfId="0" applyFont="1" applyBorder="1"/>
    <xf numFmtId="0" fontId="97" fillId="0" borderId="1" xfId="0" applyFont="1" applyBorder="1" applyAlignment="1">
      <alignment wrapText="1"/>
    </xf>
    <xf numFmtId="0" fontId="98" fillId="0" borderId="0" xfId="0" applyFont="1" applyAlignment="1">
      <alignment horizontal="justify"/>
    </xf>
    <xf numFmtId="0" fontId="98" fillId="0" borderId="0" xfId="0" applyFont="1"/>
    <xf numFmtId="0" fontId="88" fillId="0" borderId="0" xfId="0" applyFont="1" applyAlignment="1">
      <alignment horizontal="justify"/>
    </xf>
    <xf numFmtId="0" fontId="0" fillId="0" borderId="1" xfId="0" applyBorder="1" applyAlignment="1">
      <alignment vertical="top" wrapText="1"/>
    </xf>
    <xf numFmtId="0" fontId="2" fillId="0" borderId="1" xfId="1" applyBorder="1" applyAlignment="1">
      <alignment vertical="top" wrapText="1"/>
    </xf>
    <xf numFmtId="0" fontId="3" fillId="0" borderId="1" xfId="0" applyFont="1" applyBorder="1" applyAlignment="1">
      <alignment vertical="top" wrapText="1"/>
    </xf>
    <xf numFmtId="1" fontId="82" fillId="0" borderId="0" xfId="2" applyNumberFormat="1" applyFont="1"/>
    <xf numFmtId="164" fontId="82" fillId="0" borderId="0" xfId="2" applyNumberFormat="1" applyFont="1"/>
    <xf numFmtId="0" fontId="26" fillId="0" borderId="1" xfId="0" applyFont="1" applyBorder="1" applyAlignment="1">
      <alignment horizontal="justify" vertical="top" wrapText="1"/>
    </xf>
    <xf numFmtId="1" fontId="56" fillId="0" borderId="0" xfId="3" applyNumberFormat="1" applyAlignment="1">
      <alignment horizontal="center"/>
    </xf>
    <xf numFmtId="164" fontId="56" fillId="0" borderId="0" xfId="3" applyNumberFormat="1" applyAlignment="1">
      <alignment horizontal="center"/>
    </xf>
    <xf numFmtId="164" fontId="0" fillId="0" borderId="0" xfId="4" applyNumberFormat="1" applyFont="1" applyAlignment="1">
      <alignment horizontal="center"/>
    </xf>
    <xf numFmtId="0" fontId="26" fillId="0" borderId="1" xfId="0" applyFont="1" applyBorder="1" applyAlignment="1">
      <alignment horizontal="justify" vertical="top"/>
    </xf>
    <xf numFmtId="49" fontId="10" fillId="0" borderId="0" xfId="0" applyNumberFormat="1" applyFont="1" applyAlignment="1">
      <alignment vertical="top"/>
    </xf>
    <xf numFmtId="0" fontId="13" fillId="0" borderId="0" xfId="0" applyFont="1" applyAlignment="1">
      <alignment vertical="top" wrapText="1"/>
    </xf>
    <xf numFmtId="0" fontId="11" fillId="0" borderId="0" xfId="1" applyFont="1" applyAlignment="1">
      <alignment horizontal="left" vertical="top" wrapText="1" shrinkToFit="1"/>
    </xf>
    <xf numFmtId="0" fontId="29" fillId="0" borderId="1" xfId="1" applyFont="1" applyBorder="1" applyAlignment="1">
      <alignment vertical="top" wrapText="1"/>
    </xf>
    <xf numFmtId="0" fontId="84" fillId="0" borderId="1" xfId="0" applyFont="1" applyBorder="1" applyAlignment="1">
      <alignment horizontal="left" wrapText="1"/>
    </xf>
    <xf numFmtId="0" fontId="77" fillId="0" borderId="9" xfId="0" applyFont="1" applyBorder="1" applyAlignment="1">
      <alignment wrapText="1"/>
    </xf>
    <xf numFmtId="0" fontId="101" fillId="0" borderId="1" xfId="0" applyFont="1" applyBorder="1" applyAlignment="1">
      <alignment horizontal="justify" vertical="center" textRotation="90"/>
    </xf>
    <xf numFmtId="0" fontId="85" fillId="0" borderId="1" xfId="0" applyFont="1" applyBorder="1" applyAlignment="1">
      <alignment horizontal="justify" vertical="top"/>
    </xf>
    <xf numFmtId="1" fontId="83" fillId="0" borderId="0" xfId="3" applyNumberFormat="1" applyFont="1" applyAlignment="1">
      <alignment horizontal="center"/>
    </xf>
    <xf numFmtId="0" fontId="70" fillId="0" borderId="21" xfId="0" applyFont="1" applyBorder="1"/>
    <xf numFmtId="1" fontId="83" fillId="0" borderId="11" xfId="3" applyNumberFormat="1" applyFont="1" applyBorder="1"/>
    <xf numFmtId="0" fontId="70" fillId="0" borderId="24" xfId="0" applyFont="1" applyBorder="1"/>
    <xf numFmtId="1" fontId="83" fillId="0" borderId="27" xfId="3" applyNumberFormat="1" applyFont="1" applyBorder="1" applyAlignment="1">
      <alignment horizontal="center"/>
    </xf>
    <xf numFmtId="0" fontId="83" fillId="0" borderId="24" xfId="0" applyFont="1" applyBorder="1"/>
    <xf numFmtId="1" fontId="82" fillId="0" borderId="22" xfId="2" applyNumberFormat="1" applyFont="1" applyBorder="1"/>
    <xf numFmtId="0" fontId="70" fillId="0" borderId="22" xfId="0" applyFont="1" applyBorder="1"/>
    <xf numFmtId="1" fontId="83" fillId="0" borderId="0" xfId="3" applyNumberFormat="1" applyFont="1" applyAlignment="1" applyProtection="1">
      <alignment horizontal="center"/>
      <protection locked="0"/>
    </xf>
    <xf numFmtId="0" fontId="70" fillId="0" borderId="27" xfId="0" applyFont="1" applyBorder="1"/>
    <xf numFmtId="1" fontId="83" fillId="0" borderId="1" xfId="3" applyNumberFormat="1" applyFont="1" applyBorder="1"/>
    <xf numFmtId="1" fontId="70" fillId="0" borderId="0" xfId="0" applyNumberFormat="1" applyFont="1" applyAlignment="1">
      <alignment horizontal="center"/>
    </xf>
    <xf numFmtId="1" fontId="83" fillId="0" borderId="28" xfId="3" applyNumberFormat="1" applyFont="1" applyBorder="1" applyAlignment="1">
      <alignment horizontal="center"/>
    </xf>
    <xf numFmtId="0" fontId="83" fillId="0" borderId="22" xfId="3" applyFont="1" applyBorder="1"/>
    <xf numFmtId="2" fontId="83" fillId="0" borderId="22" xfId="3" applyNumberFormat="1" applyFont="1" applyBorder="1"/>
    <xf numFmtId="2" fontId="82" fillId="0" borderId="22" xfId="2" applyNumberFormat="1" applyFont="1" applyBorder="1"/>
    <xf numFmtId="0" fontId="70" fillId="0" borderId="28" xfId="0" applyFont="1" applyBorder="1"/>
    <xf numFmtId="164" fontId="83" fillId="0" borderId="0" xfId="3" applyNumberFormat="1" applyFont="1" applyAlignment="1">
      <alignment horizontal="center"/>
    </xf>
    <xf numFmtId="164" fontId="83" fillId="0" borderId="1" xfId="3" applyNumberFormat="1" applyFont="1" applyBorder="1"/>
    <xf numFmtId="164" fontId="70" fillId="0" borderId="0" xfId="0" applyNumberFormat="1" applyFont="1" applyAlignment="1">
      <alignment horizontal="center"/>
    </xf>
    <xf numFmtId="164" fontId="83" fillId="0" borderId="28" xfId="3" applyNumberFormat="1" applyFont="1" applyBorder="1" applyAlignment="1">
      <alignment horizontal="center"/>
    </xf>
    <xf numFmtId="164" fontId="82" fillId="0" borderId="22" xfId="2" applyNumberFormat="1" applyFont="1" applyBorder="1"/>
    <xf numFmtId="164" fontId="83" fillId="0" borderId="0" xfId="3" applyNumberFormat="1" applyFont="1" applyAlignment="1" applyProtection="1">
      <alignment horizontal="center"/>
      <protection locked="0"/>
    </xf>
    <xf numFmtId="164" fontId="70" fillId="0" borderId="28" xfId="0" applyNumberFormat="1" applyFont="1" applyBorder="1" applyAlignment="1">
      <alignment horizontal="center"/>
    </xf>
    <xf numFmtId="2" fontId="70" fillId="0" borderId="22" xfId="4" applyNumberFormat="1" applyFont="1" applyBorder="1"/>
    <xf numFmtId="2" fontId="70" fillId="0" borderId="22" xfId="0" applyNumberFormat="1" applyFont="1" applyBorder="1"/>
    <xf numFmtId="0" fontId="70" fillId="0" borderId="23" xfId="0" applyFont="1" applyBorder="1"/>
    <xf numFmtId="164" fontId="70" fillId="0" borderId="37" xfId="0" applyNumberFormat="1" applyFont="1" applyBorder="1"/>
    <xf numFmtId="164" fontId="70" fillId="0" borderId="29" xfId="0" applyNumberFormat="1" applyFont="1" applyBorder="1" applyAlignment="1">
      <alignment horizontal="center"/>
    </xf>
    <xf numFmtId="2" fontId="70" fillId="0" borderId="23" xfId="0" applyNumberFormat="1" applyFont="1" applyBorder="1"/>
    <xf numFmtId="0" fontId="70" fillId="0" borderId="29" xfId="0" applyFont="1" applyBorder="1"/>
    <xf numFmtId="0" fontId="7" fillId="0" borderId="1" xfId="0" applyFont="1" applyBorder="1" applyAlignment="1">
      <alignment vertical="top" wrapText="1"/>
    </xf>
    <xf numFmtId="0" fontId="66" fillId="0" borderId="1" xfId="1" applyFont="1" applyBorder="1" applyAlignment="1">
      <alignment vertical="top" wrapText="1"/>
    </xf>
    <xf numFmtId="1" fontId="83" fillId="0" borderId="24" xfId="3" applyNumberFormat="1" applyFont="1" applyBorder="1" applyAlignment="1">
      <alignment horizontal="center"/>
    </xf>
    <xf numFmtId="1" fontId="82" fillId="0" borderId="21" xfId="2" applyNumberFormat="1" applyFont="1" applyBorder="1"/>
    <xf numFmtId="164" fontId="83" fillId="0" borderId="35" xfId="3" applyNumberFormat="1" applyFont="1" applyBorder="1"/>
    <xf numFmtId="1" fontId="83" fillId="0" borderId="30" xfId="3" applyNumberFormat="1" applyFont="1" applyBorder="1"/>
    <xf numFmtId="1" fontId="83" fillId="0" borderId="31" xfId="3" applyNumberFormat="1" applyFont="1" applyBorder="1"/>
    <xf numFmtId="164" fontId="83" fillId="0" borderId="31" xfId="3" applyNumberFormat="1" applyFont="1" applyBorder="1"/>
    <xf numFmtId="164" fontId="70" fillId="0" borderId="35" xfId="0" applyNumberFormat="1" applyFont="1" applyBorder="1"/>
    <xf numFmtId="164" fontId="70" fillId="0" borderId="22" xfId="4" applyNumberFormat="1" applyFont="1" applyBorder="1"/>
    <xf numFmtId="164" fontId="70" fillId="0" borderId="31" xfId="0" applyNumberFormat="1" applyFont="1" applyBorder="1"/>
    <xf numFmtId="164" fontId="70" fillId="0" borderId="36" xfId="0" applyNumberFormat="1" applyFont="1" applyBorder="1"/>
    <xf numFmtId="164" fontId="70" fillId="0" borderId="23" xfId="4" applyNumberFormat="1" applyFont="1" applyBorder="1"/>
    <xf numFmtId="164" fontId="70" fillId="0" borderId="32" xfId="0" applyNumberFormat="1" applyFont="1" applyBorder="1"/>
    <xf numFmtId="49" fontId="10" fillId="0" borderId="1" xfId="0" applyNumberFormat="1" applyFont="1" applyBorder="1" applyAlignment="1">
      <alignment vertical="top" textRotation="180"/>
    </xf>
    <xf numFmtId="49" fontId="95" fillId="0" borderId="1" xfId="0" applyNumberFormat="1" applyFont="1" applyBorder="1"/>
    <xf numFmtId="0" fontId="98" fillId="0" borderId="1" xfId="0" applyFont="1" applyBorder="1" applyAlignment="1">
      <alignment horizontal="justify"/>
    </xf>
    <xf numFmtId="0" fontId="98" fillId="0" borderId="1" xfId="0" applyFont="1" applyBorder="1"/>
    <xf numFmtId="0" fontId="98" fillId="0" borderId="1" xfId="0" applyFont="1" applyBorder="1" applyAlignment="1">
      <alignment horizontal="justify" vertical="top"/>
    </xf>
    <xf numFmtId="0" fontId="97" fillId="0" borderId="1" xfId="0" applyFont="1" applyBorder="1" applyAlignment="1">
      <alignment horizontal="justify"/>
    </xf>
    <xf numFmtId="0" fontId="9" fillId="0" borderId="40" xfId="0" applyFont="1" applyBorder="1" applyAlignment="1">
      <alignment horizontal="center" wrapText="1"/>
    </xf>
    <xf numFmtId="0" fontId="9" fillId="0" borderId="11" xfId="0" applyFont="1" applyBorder="1" applyAlignment="1">
      <alignment horizontal="center" wrapText="1"/>
    </xf>
    <xf numFmtId="0" fontId="3" fillId="0" borderId="1" xfId="0" applyFont="1" applyBorder="1" applyAlignment="1">
      <alignment horizontal="justify"/>
    </xf>
    <xf numFmtId="0" fontId="15" fillId="0" borderId="1" xfId="0" applyFont="1" applyBorder="1" applyAlignment="1">
      <alignment horizontal="justify" vertical="center" wrapText="1"/>
    </xf>
    <xf numFmtId="1" fontId="83" fillId="0" borderId="41" xfId="3" applyNumberFormat="1" applyFont="1" applyBorder="1"/>
    <xf numFmtId="1" fontId="83" fillId="0" borderId="42" xfId="3" applyNumberFormat="1" applyFont="1" applyBorder="1"/>
    <xf numFmtId="164" fontId="83" fillId="0" borderId="42" xfId="3" applyNumberFormat="1" applyFont="1" applyBorder="1"/>
    <xf numFmtId="164" fontId="70" fillId="0" borderId="42" xfId="0" applyNumberFormat="1" applyFont="1" applyBorder="1"/>
    <xf numFmtId="164" fontId="70" fillId="0" borderId="43" xfId="0" applyNumberFormat="1" applyFont="1" applyBorder="1"/>
    <xf numFmtId="0" fontId="3" fillId="0" borderId="1" xfId="1" applyFont="1" applyBorder="1" applyAlignment="1">
      <alignment horizontal="left" vertical="top" wrapText="1" shrinkToFit="1"/>
    </xf>
    <xf numFmtId="49" fontId="10" fillId="6" borderId="1" xfId="0" applyNumberFormat="1" applyFont="1" applyFill="1" applyBorder="1" applyAlignment="1">
      <alignment vertical="top"/>
    </xf>
    <xf numFmtId="49" fontId="70" fillId="5" borderId="1" xfId="0" applyNumberFormat="1" applyFont="1" applyFill="1" applyBorder="1"/>
    <xf numFmtId="0" fontId="7" fillId="5" borderId="1" xfId="0" applyFont="1" applyFill="1" applyBorder="1" applyAlignment="1">
      <alignment wrapText="1"/>
    </xf>
    <xf numFmtId="0" fontId="70" fillId="7" borderId="0" xfId="0" applyFont="1" applyFill="1"/>
    <xf numFmtId="0" fontId="102" fillId="0" borderId="1" xfId="0" applyFont="1" applyBorder="1" applyAlignment="1">
      <alignment horizontal="justify" vertical="top"/>
    </xf>
    <xf numFmtId="1" fontId="83" fillId="0" borderId="0" xfId="3" applyNumberFormat="1" applyFont="1" applyBorder="1"/>
    <xf numFmtId="164" fontId="83" fillId="0" borderId="0" xfId="3" applyNumberFormat="1" applyFont="1" applyBorder="1"/>
    <xf numFmtId="0" fontId="2" fillId="0" borderId="0" xfId="0" applyFont="1" applyAlignment="1">
      <alignment vertical="center"/>
    </xf>
    <xf numFmtId="0" fontId="17" fillId="0" borderId="0" xfId="0" applyFont="1"/>
    <xf numFmtId="0" fontId="56" fillId="0" borderId="0" xfId="0" applyFont="1" applyAlignment="1">
      <alignment horizontal="center" vertical="center"/>
    </xf>
    <xf numFmtId="0" fontId="11" fillId="0" borderId="1" xfId="0" applyFont="1" applyBorder="1" applyAlignment="1">
      <alignment horizontal="left" wrapText="1"/>
    </xf>
    <xf numFmtId="0" fontId="3" fillId="0" borderId="1" xfId="0" applyFont="1" applyBorder="1" applyAlignment="1">
      <alignment horizontal="left" wrapText="1"/>
    </xf>
    <xf numFmtId="0" fontId="0" fillId="0" borderId="1" xfId="0" applyBorder="1" applyAlignment="1">
      <alignment horizontal="center" wrapText="1"/>
    </xf>
    <xf numFmtId="0" fontId="0" fillId="0" borderId="1" xfId="0" applyBorder="1" applyAlignment="1">
      <alignment horizontal="right"/>
    </xf>
    <xf numFmtId="0" fontId="105" fillId="0" borderId="1" xfId="1"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justify" vertical="top"/>
    </xf>
    <xf numFmtId="0" fontId="0" fillId="0" borderId="40" xfId="0" applyBorder="1"/>
    <xf numFmtId="0" fontId="8" fillId="0" borderId="1" xfId="1" applyFont="1" applyBorder="1" applyAlignment="1">
      <alignment horizontal="left" wrapText="1" shrinkToFit="1"/>
    </xf>
    <xf numFmtId="0" fontId="11" fillId="0" borderId="1" xfId="1" applyFont="1" applyBorder="1" applyAlignment="1">
      <alignment wrapText="1" shrinkToFit="1"/>
    </xf>
    <xf numFmtId="164" fontId="0" fillId="0" borderId="0" xfId="0" applyNumberFormat="1" applyAlignment="1">
      <alignment horizontal="center"/>
    </xf>
    <xf numFmtId="0" fontId="3" fillId="0" borderId="1" xfId="1" applyFont="1" applyBorder="1" applyAlignment="1">
      <alignment horizontal="left" vertical="center" wrapText="1" shrinkToFit="1"/>
    </xf>
    <xf numFmtId="0" fontId="11" fillId="0" borderId="1" xfId="0" applyFont="1" applyBorder="1" applyAlignment="1">
      <alignment horizontal="justify" vertical="center" wrapText="1"/>
    </xf>
    <xf numFmtId="0" fontId="104" fillId="0" borderId="1" xfId="0" applyFont="1" applyBorder="1" applyAlignment="1">
      <alignment vertical="center" textRotation="90"/>
    </xf>
    <xf numFmtId="0" fontId="60" fillId="0" borderId="1" xfId="0" applyFont="1" applyBorder="1" applyAlignment="1">
      <alignment wrapText="1"/>
    </xf>
    <xf numFmtId="0" fontId="53" fillId="0" borderId="10" xfId="7" applyFont="1" applyBorder="1" applyAlignment="1">
      <alignment horizontal="center"/>
    </xf>
    <xf numFmtId="0" fontId="53" fillId="0" borderId="7" xfId="7" applyFont="1" applyBorder="1" applyAlignment="1">
      <alignment horizontal="center"/>
    </xf>
    <xf numFmtId="0" fontId="53" fillId="0" borderId="6" xfId="7" applyFont="1" applyBorder="1" applyAlignment="1">
      <alignment horizontal="center"/>
    </xf>
    <xf numFmtId="0" fontId="53" fillId="0" borderId="8" xfId="7" applyFont="1" applyBorder="1" applyAlignment="1">
      <alignment horizontal="center"/>
    </xf>
    <xf numFmtId="1" fontId="56" fillId="0" borderId="18" xfId="7" applyNumberFormat="1" applyFont="1" applyBorder="1" applyAlignment="1">
      <alignment horizontal="center"/>
    </xf>
    <xf numFmtId="1" fontId="56" fillId="0" borderId="19" xfId="7" applyNumberFormat="1" applyFont="1" applyBorder="1" applyAlignment="1">
      <alignment horizontal="center"/>
    </xf>
    <xf numFmtId="164" fontId="56" fillId="0" borderId="20" xfId="7" applyNumberFormat="1" applyFont="1" applyBorder="1" applyAlignment="1">
      <alignment horizontal="center"/>
    </xf>
    <xf numFmtId="2" fontId="2" fillId="0" borderId="1" xfId="7" applyNumberFormat="1" applyBorder="1"/>
    <xf numFmtId="164" fontId="2" fillId="0" borderId="1" xfId="7" applyNumberFormat="1" applyBorder="1"/>
    <xf numFmtId="0" fontId="109" fillId="0" borderId="1" xfId="1" applyFont="1" applyBorder="1" applyAlignment="1">
      <alignment horizontal="left" vertical="top" wrapText="1" shrinkToFit="1"/>
    </xf>
    <xf numFmtId="0" fontId="6" fillId="0" borderId="1" xfId="0" applyFont="1" applyBorder="1" applyAlignment="1">
      <alignment horizontal="center" vertical="center"/>
    </xf>
    <xf numFmtId="0" fontId="3" fillId="0" borderId="1" xfId="0" applyFont="1" applyBorder="1" applyAlignment="1">
      <alignment vertical="center" textRotation="90" wrapText="1"/>
    </xf>
    <xf numFmtId="49" fontId="0" fillId="0" borderId="1" xfId="0" applyNumberFormat="1" applyBorder="1" applyAlignment="1">
      <alignment vertical="center"/>
    </xf>
    <xf numFmtId="0" fontId="0" fillId="0" borderId="1" xfId="0" applyBorder="1" applyAlignment="1">
      <alignment horizontal="center" vertical="center"/>
    </xf>
    <xf numFmtId="0" fontId="22" fillId="0" borderId="1" xfId="0" applyFont="1" applyBorder="1" applyAlignment="1">
      <alignment horizontal="center" vertical="center" wrapText="1"/>
    </xf>
    <xf numFmtId="0" fontId="14" fillId="0" borderId="0" xfId="0" applyFont="1" applyAlignment="1" applyProtection="1">
      <alignment horizontal="left" vertical="center" textRotation="90" wrapText="1" shrinkToFit="1"/>
      <protection hidden="1"/>
    </xf>
    <xf numFmtId="0" fontId="88" fillId="0" borderId="1" xfId="0" applyFont="1" applyBorder="1" applyAlignment="1">
      <alignment horizontal="left"/>
    </xf>
    <xf numFmtId="49" fontId="115" fillId="0" borderId="1" xfId="0" applyNumberFormat="1" applyFont="1" applyBorder="1" applyAlignment="1">
      <alignment vertical="center" wrapText="1"/>
    </xf>
    <xf numFmtId="0" fontId="67" fillId="0" borderId="1" xfId="0" applyFont="1" applyBorder="1" applyAlignment="1">
      <alignment vertical="center" wrapText="1"/>
    </xf>
    <xf numFmtId="0" fontId="0" fillId="0" borderId="1" xfId="0" applyBorder="1" applyAlignment="1">
      <alignment horizontal="center" vertical="center" wrapText="1"/>
    </xf>
    <xf numFmtId="0" fontId="0" fillId="0" borderId="0" xfId="0" applyAlignment="1">
      <alignment horizontal="left"/>
    </xf>
    <xf numFmtId="0" fontId="0" fillId="0" borderId="1" xfId="0" applyBorder="1" applyAlignment="1">
      <alignment horizontal="left"/>
    </xf>
    <xf numFmtId="0" fontId="112" fillId="0" borderId="1" xfId="0" applyFont="1" applyBorder="1" applyAlignment="1">
      <alignment horizontal="center" vertical="center" wrapText="1"/>
    </xf>
    <xf numFmtId="49" fontId="7" fillId="0" borderId="1" xfId="0" applyNumberFormat="1" applyFont="1" applyBorder="1" applyAlignment="1">
      <alignment vertical="center" wrapText="1"/>
    </xf>
    <xf numFmtId="0" fontId="11" fillId="0" borderId="1" xfId="0" applyFont="1" applyBorder="1" applyAlignment="1" applyProtection="1">
      <alignment horizontal="left" wrapText="1"/>
      <protection hidden="1"/>
    </xf>
    <xf numFmtId="0" fontId="14" fillId="0" borderId="1" xfId="0" applyFont="1" applyBorder="1" applyAlignment="1" applyProtection="1">
      <alignment horizontal="left" vertical="center" textRotation="90" wrapText="1" shrinkToFit="1"/>
      <protection hidden="1"/>
    </xf>
    <xf numFmtId="0" fontId="14" fillId="0" borderId="1" xfId="0" applyFont="1" applyBorder="1" applyAlignment="1" applyProtection="1">
      <alignment horizontal="left" vertical="center" wrapText="1" shrinkToFit="1"/>
      <protection hidden="1"/>
    </xf>
    <xf numFmtId="0" fontId="7" fillId="0" borderId="1" xfId="0" applyFont="1" applyBorder="1" applyAlignment="1">
      <alignment horizontal="left" vertical="center" wrapText="1"/>
    </xf>
    <xf numFmtId="49" fontId="7" fillId="0" borderId="1" xfId="0" applyNumberFormat="1" applyFont="1" applyBorder="1" applyAlignment="1">
      <alignment wrapText="1"/>
    </xf>
    <xf numFmtId="0" fontId="56" fillId="0" borderId="1" xfId="0" applyFont="1" applyBorder="1"/>
    <xf numFmtId="0" fontId="114" fillId="0" borderId="1" xfId="0" applyFont="1" applyBorder="1" applyAlignment="1">
      <alignment wrapText="1"/>
    </xf>
    <xf numFmtId="0" fontId="113" fillId="0" borderId="1" xfId="0" applyFont="1" applyBorder="1" applyAlignment="1">
      <alignment wrapText="1"/>
    </xf>
    <xf numFmtId="0" fontId="116" fillId="0" borderId="1" xfId="0" applyFont="1" applyBorder="1" applyAlignment="1">
      <alignment horizontal="left" vertical="top" wrapText="1"/>
    </xf>
    <xf numFmtId="0" fontId="9" fillId="0" borderId="1" xfId="0" applyFont="1" applyBorder="1" applyAlignment="1">
      <alignment vertical="top" wrapText="1"/>
    </xf>
    <xf numFmtId="0" fontId="116" fillId="0" borderId="1" xfId="0" applyFont="1" applyBorder="1" applyAlignment="1">
      <alignment vertical="top" wrapText="1"/>
    </xf>
    <xf numFmtId="0" fontId="11" fillId="0" borderId="1" xfId="1" applyFont="1" applyBorder="1" applyAlignment="1">
      <alignment vertical="top" shrinkToFit="1"/>
    </xf>
    <xf numFmtId="0" fontId="11" fillId="0" borderId="1" xfId="0" applyFont="1" applyBorder="1" applyAlignment="1" applyProtection="1">
      <alignment horizontal="left" vertical="top" wrapText="1"/>
      <protection hidden="1"/>
    </xf>
    <xf numFmtId="0" fontId="114" fillId="0" borderId="1" xfId="0" applyFont="1" applyBorder="1" applyAlignment="1">
      <alignment vertical="top" wrapText="1"/>
    </xf>
    <xf numFmtId="0" fontId="3" fillId="0" borderId="0" xfId="0" applyFont="1" applyAlignment="1">
      <alignment vertical="top"/>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0" xfId="0" applyAlignment="1">
      <alignment horizontal="left" wrapText="1"/>
    </xf>
    <xf numFmtId="0" fontId="11" fillId="0" borderId="1" xfId="0" applyFont="1" applyBorder="1" applyAlignment="1" applyProtection="1">
      <alignment horizontal="left" vertical="center" textRotation="90" wrapText="1" shrinkToFit="1"/>
      <protection hidden="1"/>
    </xf>
    <xf numFmtId="0" fontId="14" fillId="0" borderId="1" xfId="0" applyFont="1" applyBorder="1" applyAlignment="1" applyProtection="1">
      <alignment horizontal="left" vertical="center"/>
      <protection hidden="1"/>
    </xf>
    <xf numFmtId="0" fontId="119" fillId="0" borderId="1" xfId="1" applyFont="1" applyBorder="1" applyAlignment="1">
      <alignment vertical="top" wrapText="1"/>
    </xf>
    <xf numFmtId="0" fontId="120" fillId="0" borderId="1" xfId="0" applyFont="1" applyBorder="1" applyAlignment="1">
      <alignment wrapText="1"/>
    </xf>
    <xf numFmtId="0" fontId="26" fillId="0" borderId="1" xfId="0" applyFont="1" applyBorder="1" applyAlignment="1">
      <alignment textRotation="90" wrapText="1"/>
    </xf>
    <xf numFmtId="49" fontId="116" fillId="0" borderId="1" xfId="0" applyNumberFormat="1" applyFont="1" applyBorder="1" applyAlignment="1">
      <alignment textRotation="90" wrapText="1"/>
    </xf>
    <xf numFmtId="49" fontId="116" fillId="0" borderId="1" xfId="0" applyNumberFormat="1" applyFont="1" applyBorder="1" applyAlignment="1">
      <alignment horizontal="center" vertical="center" textRotation="90" wrapText="1"/>
    </xf>
    <xf numFmtId="0" fontId="121" fillId="0" borderId="1" xfId="1" applyFont="1" applyBorder="1" applyAlignment="1">
      <alignment horizontal="center" shrinkToFit="1"/>
    </xf>
    <xf numFmtId="0" fontId="26" fillId="0" borderId="1" xfId="0" applyFont="1" applyBorder="1" applyAlignment="1">
      <alignment vertical="top" wrapText="1"/>
    </xf>
    <xf numFmtId="0" fontId="11" fillId="0" borderId="1" xfId="1" applyFont="1" applyBorder="1" applyAlignment="1">
      <alignment horizontal="center" vertical="center" wrapText="1" shrinkToFit="1"/>
    </xf>
    <xf numFmtId="0" fontId="14" fillId="0" borderId="1" xfId="0" applyFont="1" applyBorder="1" applyAlignment="1">
      <alignment horizontal="justify" vertical="center" wrapText="1"/>
    </xf>
    <xf numFmtId="0" fontId="20" fillId="0" borderId="1" xfId="0" applyFont="1" applyBorder="1" applyAlignment="1">
      <alignment horizontal="center" vertical="center"/>
    </xf>
    <xf numFmtId="0" fontId="122" fillId="0" borderId="1" xfId="1" applyFont="1" applyBorder="1" applyAlignment="1">
      <alignment horizontal="center" vertical="center" textRotation="90" shrinkToFit="1"/>
    </xf>
    <xf numFmtId="0" fontId="122" fillId="0" borderId="1" xfId="1" applyFont="1" applyBorder="1" applyAlignment="1">
      <alignment horizontal="center" vertical="center" wrapText="1" shrinkToFit="1"/>
    </xf>
    <xf numFmtId="0" fontId="121" fillId="0" borderId="1" xfId="1" applyFont="1" applyBorder="1" applyAlignment="1">
      <alignment horizontal="center" vertical="center" wrapText="1" shrinkToFit="1"/>
    </xf>
    <xf numFmtId="0" fontId="109" fillId="0" borderId="1" xfId="1" applyFont="1" applyBorder="1" applyAlignment="1">
      <alignment vertical="top" wrapText="1"/>
    </xf>
    <xf numFmtId="2" fontId="3" fillId="0" borderId="1" xfId="0" applyNumberFormat="1" applyFont="1" applyBorder="1" applyAlignment="1">
      <alignment wrapText="1"/>
    </xf>
    <xf numFmtId="0" fontId="123" fillId="0" borderId="0" xfId="0" applyFont="1" applyAlignment="1">
      <alignment horizontal="center" vertical="top" wrapText="1"/>
    </xf>
    <xf numFmtId="0" fontId="8" fillId="0" borderId="0" xfId="0" applyFont="1" applyAlignment="1">
      <alignment vertical="top" wrapText="1"/>
    </xf>
    <xf numFmtId="0" fontId="8" fillId="0" borderId="1" xfId="0" applyFont="1" applyBorder="1" applyAlignment="1">
      <alignment vertical="top" wrapText="1"/>
    </xf>
    <xf numFmtId="0" fontId="9" fillId="0" borderId="40" xfId="0" applyFont="1" applyBorder="1" applyAlignment="1">
      <alignment vertical="center" wrapText="1"/>
    </xf>
    <xf numFmtId="0" fontId="9" fillId="0" borderId="40" xfId="0" applyFont="1" applyBorder="1" applyAlignment="1">
      <alignment horizontal="center" vertical="center" wrapText="1"/>
    </xf>
    <xf numFmtId="0" fontId="9" fillId="0" borderId="1" xfId="0" applyFont="1" applyBorder="1" applyAlignment="1">
      <alignment horizontal="center" vertical="center" wrapText="1"/>
    </xf>
    <xf numFmtId="0" fontId="29" fillId="0" borderId="0" xfId="1" applyFont="1" applyAlignment="1">
      <alignment vertical="top" wrapText="1"/>
    </xf>
    <xf numFmtId="49" fontId="60" fillId="0" borderId="1" xfId="0" applyNumberFormat="1" applyFont="1" applyBorder="1" applyAlignment="1">
      <alignment horizontal="left" wrapText="1"/>
    </xf>
    <xf numFmtId="49" fontId="60" fillId="0" borderId="1" xfId="0" applyNumberFormat="1" applyFont="1" applyBorder="1" applyAlignment="1">
      <alignment vertical="center" wrapText="1"/>
    </xf>
    <xf numFmtId="0" fontId="2" fillId="0" borderId="44" xfId="1" applyBorder="1" applyAlignment="1">
      <alignment horizontal="left" vertical="top" wrapText="1" shrinkToFit="1"/>
    </xf>
    <xf numFmtId="0" fontId="26" fillId="0" borderId="0" xfId="0" applyFont="1" applyAlignment="1">
      <alignment horizontal="justify" vertical="top" wrapText="1"/>
    </xf>
    <xf numFmtId="1" fontId="83" fillId="0" borderId="0" xfId="3" applyNumberFormat="1" applyFont="1" applyBorder="1" applyAlignment="1">
      <alignment horizontal="center"/>
    </xf>
    <xf numFmtId="0" fontId="77" fillId="0" borderId="21" xfId="0" applyFont="1" applyBorder="1" applyAlignment="1">
      <alignment horizontal="center" vertical="center"/>
    </xf>
    <xf numFmtId="1" fontId="83" fillId="0" borderId="0" xfId="3" applyNumberFormat="1" applyFont="1" applyBorder="1" applyAlignment="1" applyProtection="1">
      <alignment horizontal="center"/>
      <protection locked="0"/>
    </xf>
    <xf numFmtId="2" fontId="83" fillId="0" borderId="21" xfId="3" applyNumberFormat="1" applyFont="1" applyBorder="1"/>
    <xf numFmtId="2" fontId="82" fillId="0" borderId="0" xfId="3" applyNumberFormat="1" applyFont="1" applyBorder="1"/>
    <xf numFmtId="0" fontId="77" fillId="0" borderId="24" xfId="0" applyFont="1" applyBorder="1" applyAlignment="1">
      <alignment horizontal="center" vertical="center"/>
    </xf>
    <xf numFmtId="2" fontId="82" fillId="0" borderId="21" xfId="2" applyNumberFormat="1" applyFont="1" applyBorder="1"/>
    <xf numFmtId="0" fontId="70" fillId="2" borderId="21" xfId="0" applyFont="1" applyFill="1" applyBorder="1"/>
    <xf numFmtId="0" fontId="83" fillId="0" borderId="21" xfId="0" applyFont="1" applyBorder="1"/>
    <xf numFmtId="1" fontId="82" fillId="0" borderId="24" xfId="2" applyNumberFormat="1" applyFont="1" applyBorder="1"/>
    <xf numFmtId="1" fontId="83" fillId="0" borderId="19" xfId="3" applyNumberFormat="1" applyFont="1" applyBorder="1"/>
    <xf numFmtId="1" fontId="70" fillId="0" borderId="30" xfId="0" applyNumberFormat="1" applyFont="1" applyBorder="1" applyAlignment="1">
      <alignment horizontal="center"/>
    </xf>
    <xf numFmtId="1" fontId="83" fillId="0" borderId="18" xfId="3" applyNumberFormat="1" applyFont="1" applyBorder="1"/>
    <xf numFmtId="1" fontId="83" fillId="0" borderId="38" xfId="3" applyNumberFormat="1" applyFont="1" applyBorder="1"/>
    <xf numFmtId="0" fontId="77" fillId="0" borderId="22" xfId="0" applyFont="1" applyBorder="1" applyAlignment="1">
      <alignment horizontal="center" vertical="center"/>
    </xf>
    <xf numFmtId="0" fontId="70" fillId="2" borderId="22" xfId="0" applyFont="1" applyFill="1" applyBorder="1"/>
    <xf numFmtId="1" fontId="70" fillId="0" borderId="31" xfId="0" applyNumberFormat="1" applyFont="1" applyBorder="1" applyAlignment="1">
      <alignment horizontal="center"/>
    </xf>
    <xf numFmtId="1" fontId="83" fillId="0" borderId="33" xfId="3" applyNumberFormat="1" applyFont="1" applyBorder="1" applyAlignment="1">
      <alignment horizontal="center"/>
    </xf>
    <xf numFmtId="164" fontId="83" fillId="0" borderId="0" xfId="3" applyNumberFormat="1" applyFont="1" applyBorder="1" applyAlignment="1">
      <alignment horizontal="center"/>
    </xf>
    <xf numFmtId="164" fontId="83" fillId="0" borderId="0" xfId="3" applyNumberFormat="1" applyFont="1" applyBorder="1" applyAlignment="1" applyProtection="1">
      <alignment horizontal="center"/>
      <protection locked="0"/>
    </xf>
    <xf numFmtId="164" fontId="83" fillId="0" borderId="19" xfId="3" applyNumberFormat="1" applyFont="1" applyBorder="1"/>
    <xf numFmtId="164" fontId="70" fillId="0" borderId="31" xfId="0" applyNumberFormat="1" applyFont="1" applyBorder="1" applyAlignment="1">
      <alignment horizontal="center"/>
    </xf>
    <xf numFmtId="164" fontId="83" fillId="0" borderId="33" xfId="3" applyNumberFormat="1" applyFont="1" applyBorder="1" applyAlignment="1">
      <alignment horizontal="center"/>
    </xf>
    <xf numFmtId="164" fontId="70" fillId="0" borderId="19" xfId="0" applyNumberFormat="1" applyFont="1" applyBorder="1"/>
    <xf numFmtId="164" fontId="70" fillId="0" borderId="33" xfId="0" applyNumberFormat="1" applyFont="1" applyBorder="1" applyAlignment="1">
      <alignment horizontal="center"/>
    </xf>
    <xf numFmtId="164" fontId="83" fillId="0" borderId="31" xfId="3" applyNumberFormat="1" applyFont="1" applyBorder="1" applyAlignment="1">
      <alignment horizontal="center"/>
    </xf>
    <xf numFmtId="0" fontId="77" fillId="0" borderId="23" xfId="0" applyFont="1" applyBorder="1" applyAlignment="1">
      <alignment horizontal="center" vertical="center"/>
    </xf>
    <xf numFmtId="164" fontId="83" fillId="0" borderId="23" xfId="3" applyNumberFormat="1" applyFont="1" applyBorder="1" applyAlignment="1">
      <alignment horizontal="center"/>
    </xf>
    <xf numFmtId="2" fontId="70" fillId="0" borderId="37" xfId="4" applyNumberFormat="1" applyFont="1" applyBorder="1"/>
    <xf numFmtId="0" fontId="70" fillId="2" borderId="23" xfId="0" applyFont="1" applyFill="1" applyBorder="1"/>
    <xf numFmtId="164" fontId="70" fillId="0" borderId="20" xfId="0" applyNumberFormat="1" applyFont="1" applyBorder="1"/>
    <xf numFmtId="164" fontId="70" fillId="0" borderId="32" xfId="0" applyNumberFormat="1" applyFont="1" applyBorder="1" applyAlignment="1">
      <alignment horizontal="center"/>
    </xf>
    <xf numFmtId="164" fontId="70" fillId="0" borderId="34" xfId="0" applyNumberFormat="1" applyFont="1" applyBorder="1" applyAlignment="1">
      <alignment horizontal="center"/>
    </xf>
    <xf numFmtId="164" fontId="70" fillId="0" borderId="39" xfId="0" applyNumberFormat="1" applyFont="1" applyBorder="1"/>
    <xf numFmtId="0" fontId="14" fillId="0" borderId="1" xfId="1" applyFont="1" applyBorder="1" applyAlignment="1">
      <alignment vertical="top" wrapText="1"/>
    </xf>
    <xf numFmtId="0" fontId="22" fillId="0" borderId="1" xfId="1" applyFont="1" applyBorder="1" applyAlignment="1">
      <alignment horizontal="left" vertical="top" textRotation="90" wrapText="1" shrinkToFit="1"/>
    </xf>
    <xf numFmtId="0" fontId="22" fillId="0" borderId="1" xfId="1" applyFont="1" applyBorder="1" applyAlignment="1">
      <alignment horizontal="left" vertical="center" textRotation="90" wrapText="1" shrinkToFit="1"/>
    </xf>
    <xf numFmtId="0" fontId="9" fillId="0" borderId="1" xfId="0" applyFont="1" applyBorder="1" applyAlignment="1">
      <alignment wrapText="1"/>
    </xf>
    <xf numFmtId="49" fontId="107" fillId="0" borderId="1" xfId="0" applyNumberFormat="1" applyFont="1" applyBorder="1" applyAlignment="1">
      <alignment wrapText="1"/>
    </xf>
    <xf numFmtId="49" fontId="15" fillId="0" borderId="1" xfId="0" applyNumberFormat="1" applyFont="1" applyBorder="1" applyAlignment="1">
      <alignment wrapText="1"/>
    </xf>
    <xf numFmtId="49" fontId="108" fillId="0" borderId="1" xfId="0" applyNumberFormat="1" applyFont="1" applyBorder="1" applyAlignment="1">
      <alignment horizontal="justify"/>
    </xf>
    <xf numFmtId="49" fontId="96" fillId="0" borderId="1" xfId="0" applyNumberFormat="1" applyFont="1" applyBorder="1" applyAlignment="1">
      <alignment horizontal="justify"/>
    </xf>
    <xf numFmtId="49" fontId="100" fillId="0" borderId="1" xfId="0" applyNumberFormat="1" applyFont="1" applyBorder="1" applyAlignment="1">
      <alignment horizontal="justify"/>
    </xf>
    <xf numFmtId="0" fontId="6" fillId="0" borderId="1" xfId="1" applyFont="1" applyBorder="1" applyAlignment="1">
      <alignment horizontal="center" vertical="center" wrapText="1" shrinkToFit="1"/>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124" fillId="0" borderId="1" xfId="1" applyFont="1" applyBorder="1" applyAlignment="1">
      <alignment horizontal="center" vertical="center" textRotation="90" wrapText="1" shrinkToFit="1"/>
    </xf>
    <xf numFmtId="0" fontId="125" fillId="0" borderId="1" xfId="1" applyFont="1" applyBorder="1" applyAlignment="1">
      <alignment horizontal="center" vertical="center" textRotation="90" wrapText="1" shrinkToFit="1"/>
    </xf>
    <xf numFmtId="0" fontId="22" fillId="0" borderId="1" xfId="0" applyFont="1" applyBorder="1" applyAlignment="1">
      <alignment horizontal="justify" textRotation="90"/>
    </xf>
    <xf numFmtId="0" fontId="22" fillId="0" borderId="1" xfId="0" applyFont="1" applyBorder="1" applyAlignment="1">
      <alignment horizontal="justify" vertical="top" textRotation="90"/>
    </xf>
    <xf numFmtId="0" fontId="22" fillId="0" borderId="0" xfId="0" applyFont="1" applyAlignment="1">
      <alignment horizontal="justify" textRotation="90"/>
    </xf>
    <xf numFmtId="0" fontId="22" fillId="0" borderId="1" xfId="0" applyFont="1" applyBorder="1" applyAlignment="1">
      <alignment textRotation="90" wrapText="1"/>
    </xf>
    <xf numFmtId="0" fontId="7" fillId="0" borderId="1" xfId="0" applyFont="1" applyBorder="1" applyAlignment="1">
      <alignment horizontal="center" textRotation="90"/>
    </xf>
    <xf numFmtId="0" fontId="0" fillId="0" borderId="1" xfId="0" applyBorder="1" applyAlignment="1">
      <alignment textRotation="90"/>
    </xf>
    <xf numFmtId="0" fontId="16" fillId="0" borderId="1" xfId="0" applyFont="1" applyBorder="1" applyAlignment="1">
      <alignment horizontal="center" wrapText="1"/>
    </xf>
    <xf numFmtId="0" fontId="31" fillId="0" borderId="1" xfId="1" applyFont="1" applyBorder="1" applyAlignment="1">
      <alignment horizontal="justify" shrinkToFit="1"/>
    </xf>
    <xf numFmtId="0" fontId="9" fillId="0" borderId="1" xfId="0" applyFont="1" applyBorder="1" applyAlignment="1">
      <alignment horizontal="justify"/>
    </xf>
    <xf numFmtId="0" fontId="16" fillId="0" borderId="1" xfId="0" applyFont="1" applyBorder="1" applyAlignment="1">
      <alignment horizontal="justify" textRotation="90"/>
    </xf>
    <xf numFmtId="0" fontId="30" fillId="0" borderId="1" xfId="1" applyFont="1" applyBorder="1" applyAlignment="1">
      <alignment horizontal="left" vertical="top" wrapText="1"/>
    </xf>
    <xf numFmtId="0" fontId="27" fillId="0" borderId="45" xfId="1" applyFont="1" applyBorder="1" applyAlignment="1">
      <alignment horizontal="center" shrinkToFit="1"/>
    </xf>
    <xf numFmtId="0" fontId="28" fillId="0" borderId="0" xfId="0" applyFont="1" applyAlignment="1">
      <alignment horizontal="center" shrinkToFit="1"/>
    </xf>
    <xf numFmtId="0" fontId="0" fillId="0" borderId="0" xfId="0"/>
    <xf numFmtId="9" fontId="41" fillId="0" borderId="4" xfId="1" applyNumberFormat="1" applyFont="1" applyBorder="1" applyAlignment="1">
      <alignment horizontal="left"/>
    </xf>
    <xf numFmtId="0" fontId="44" fillId="0" borderId="4" xfId="0" applyFont="1" applyBorder="1"/>
    <xf numFmtId="9" fontId="41" fillId="0" borderId="4" xfId="0" applyNumberFormat="1" applyFont="1" applyBorder="1" applyAlignment="1">
      <alignment horizontal="left"/>
    </xf>
    <xf numFmtId="0" fontId="41" fillId="0" borderId="4" xfId="1" applyFont="1" applyBorder="1" applyAlignment="1">
      <alignment vertical="justify" wrapText="1"/>
    </xf>
    <xf numFmtId="0" fontId="41" fillId="0" borderId="4" xfId="1" applyFont="1" applyBorder="1"/>
    <xf numFmtId="0" fontId="46" fillId="0" borderId="4" xfId="0" applyFont="1" applyBorder="1" applyAlignment="1">
      <alignment vertical="justify"/>
    </xf>
    <xf numFmtId="0" fontId="33" fillId="0" borderId="4" xfId="0" applyFont="1" applyBorder="1"/>
    <xf numFmtId="0" fontId="48" fillId="0" borderId="4" xfId="1" applyFont="1" applyBorder="1" applyAlignment="1">
      <alignment vertical="justify"/>
    </xf>
    <xf numFmtId="0" fontId="49" fillId="0" borderId="4" xfId="0" applyFont="1" applyBorder="1"/>
    <xf numFmtId="0" fontId="68" fillId="0" borderId="2" xfId="1" applyFont="1" applyBorder="1" applyAlignment="1">
      <alignment horizontal="center" wrapText="1"/>
    </xf>
    <xf numFmtId="0" fontId="69" fillId="0" borderId="2" xfId="0" applyFont="1" applyBorder="1" applyAlignment="1">
      <alignment horizontal="center" wrapText="1"/>
    </xf>
    <xf numFmtId="0" fontId="70" fillId="0" borderId="2" xfId="0" applyFont="1" applyBorder="1" applyAlignment="1">
      <alignment wrapText="1"/>
    </xf>
    <xf numFmtId="0" fontId="32" fillId="0" borderId="2" xfId="1" applyFont="1" applyBorder="1" applyAlignment="1">
      <alignment horizontal="center" wrapText="1"/>
    </xf>
    <xf numFmtId="0" fontId="4" fillId="0" borderId="2" xfId="0" applyFont="1" applyBorder="1" applyAlignment="1">
      <alignment horizontal="center" wrapText="1"/>
    </xf>
    <xf numFmtId="0" fontId="0" fillId="0" borderId="2" xfId="0" applyBorder="1" applyAlignment="1">
      <alignment wrapText="1"/>
    </xf>
    <xf numFmtId="0" fontId="86" fillId="0" borderId="1" xfId="1" applyFont="1" applyBorder="1" applyAlignment="1">
      <alignment horizontal="center" wrapText="1"/>
    </xf>
    <xf numFmtId="0" fontId="87" fillId="0" borderId="1" xfId="0" applyFont="1" applyBorder="1" applyAlignment="1">
      <alignment horizontal="center" wrapText="1"/>
    </xf>
    <xf numFmtId="0" fontId="88" fillId="0" borderId="1" xfId="0" applyFont="1" applyBorder="1" applyAlignment="1">
      <alignment wrapText="1"/>
    </xf>
  </cellXfs>
  <cellStyles count="9">
    <cellStyle name="Normal 2" xfId="2" xr:uid="{00000000-0005-0000-0000-000000000000}"/>
    <cellStyle name="Normal 2 2" xfId="3" xr:uid="{00000000-0005-0000-0000-000001000000}"/>
    <cellStyle name="Normal 2 3" xfId="7" xr:uid="{00000000-0005-0000-0000-000002000000}"/>
    <cellStyle name="Normal 5" xfId="4" xr:uid="{00000000-0005-0000-0000-000003000000}"/>
    <cellStyle name="Normální" xfId="0" builtinId="0"/>
    <cellStyle name="Normální 2" xfId="6" xr:uid="{00000000-0005-0000-0000-000005000000}"/>
    <cellStyle name="Normální 3" xfId="8" xr:uid="{00000000-0005-0000-0000-000006000000}"/>
    <cellStyle name="Normální 4" xfId="5" xr:uid="{00000000-0005-0000-0000-000007000000}"/>
    <cellStyle name="normální_List1" xfId="1"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2"/>
  <sheetViews>
    <sheetView workbookViewId="0">
      <pane ySplit="2" topLeftCell="A56" activePane="bottomLeft" state="frozen"/>
      <selection pane="bottomLeft" activeCell="B62" sqref="B62"/>
    </sheetView>
  </sheetViews>
  <sheetFormatPr defaultRowHeight="14.25"/>
  <cols>
    <col min="1" max="1" width="7.42578125" customWidth="1"/>
    <col min="2" max="2" width="20.85546875" style="5" customWidth="1"/>
    <col min="3" max="3" width="13.7109375" style="10" customWidth="1"/>
    <col min="4" max="4" width="6.42578125" style="9" customWidth="1"/>
    <col min="5" max="6" width="2.42578125" style="8" customWidth="1"/>
    <col min="7" max="7" width="47.42578125" style="355" customWidth="1"/>
    <col min="8" max="8" width="10.140625" style="358" customWidth="1"/>
    <col min="9" max="9" width="13.7109375" customWidth="1"/>
    <col min="10" max="10" width="13.7109375" style="12" customWidth="1"/>
    <col min="11" max="11" width="10.7109375" style="27" customWidth="1"/>
    <col min="12" max="12" width="5" customWidth="1"/>
    <col min="13" max="13" width="8.85546875" style="337" customWidth="1"/>
  </cols>
  <sheetData>
    <row r="1" spans="1:13" ht="25.5">
      <c r="A1" s="446" t="s">
        <v>104</v>
      </c>
      <c r="B1" s="447"/>
      <c r="C1" s="448"/>
      <c r="D1" s="448"/>
      <c r="E1" s="448"/>
      <c r="F1" s="448"/>
      <c r="G1" s="448"/>
      <c r="H1" s="448"/>
      <c r="I1" s="448"/>
      <c r="J1" s="448"/>
      <c r="K1" s="448"/>
    </row>
    <row r="2" spans="1:13" s="3" customFormat="1" ht="33.75" customHeight="1">
      <c r="A2" s="2" t="s">
        <v>65</v>
      </c>
      <c r="B2" s="1" t="s">
        <v>15</v>
      </c>
      <c r="C2" s="11" t="s">
        <v>14</v>
      </c>
      <c r="D2" s="120" t="s">
        <v>17</v>
      </c>
      <c r="E2" s="25"/>
      <c r="F2" s="25"/>
      <c r="G2" s="350" t="s">
        <v>13</v>
      </c>
      <c r="H2" s="344" t="s">
        <v>18</v>
      </c>
      <c r="I2" s="2" t="s">
        <v>62</v>
      </c>
      <c r="J2" s="11" t="s">
        <v>83</v>
      </c>
      <c r="K2" s="6" t="s">
        <v>76</v>
      </c>
      <c r="L2" s="84"/>
      <c r="M2" s="307" t="s">
        <v>1222</v>
      </c>
    </row>
    <row r="3" spans="1:13" ht="73.5" customHeight="1">
      <c r="A3" s="67" t="s">
        <v>444</v>
      </c>
      <c r="B3" s="19" t="s">
        <v>80</v>
      </c>
      <c r="C3" s="28" t="s">
        <v>100</v>
      </c>
      <c r="D3" s="24" t="s">
        <v>99</v>
      </c>
      <c r="E3" s="18"/>
      <c r="F3" s="18"/>
      <c r="G3" s="215" t="s">
        <v>1235</v>
      </c>
      <c r="H3" s="356" t="s">
        <v>70</v>
      </c>
      <c r="I3" s="13"/>
      <c r="J3" s="20" t="s">
        <v>82</v>
      </c>
      <c r="K3" s="26" t="s">
        <v>81</v>
      </c>
      <c r="L3" s="13"/>
      <c r="M3" s="338" t="s">
        <v>1223</v>
      </c>
    </row>
    <row r="4" spans="1:13" ht="37.5" customHeight="1">
      <c r="A4" s="67" t="s">
        <v>445</v>
      </c>
      <c r="B4" s="19" t="s">
        <v>84</v>
      </c>
      <c r="C4" s="28" t="s">
        <v>100</v>
      </c>
      <c r="D4" s="24" t="s">
        <v>99</v>
      </c>
      <c r="E4" s="18"/>
      <c r="F4" s="18"/>
      <c r="G4" s="215" t="s">
        <v>1235</v>
      </c>
      <c r="H4" s="356" t="s">
        <v>70</v>
      </c>
      <c r="I4" s="13"/>
      <c r="J4" s="20" t="s">
        <v>82</v>
      </c>
      <c r="K4" s="26" t="s">
        <v>81</v>
      </c>
      <c r="L4" s="13"/>
      <c r="M4" s="338" t="s">
        <v>1223</v>
      </c>
    </row>
    <row r="5" spans="1:13" ht="38.25" customHeight="1">
      <c r="A5" s="67" t="s">
        <v>446</v>
      </c>
      <c r="B5" s="21" t="s">
        <v>85</v>
      </c>
      <c r="C5" s="28" t="s">
        <v>100</v>
      </c>
      <c r="D5" s="24" t="s">
        <v>99</v>
      </c>
      <c r="E5" s="18"/>
      <c r="F5" s="18"/>
      <c r="G5" s="349" t="s">
        <v>1236</v>
      </c>
      <c r="H5" s="356" t="s">
        <v>70</v>
      </c>
      <c r="I5" s="13"/>
      <c r="J5" s="20" t="s">
        <v>82</v>
      </c>
      <c r="K5" s="26" t="s">
        <v>81</v>
      </c>
      <c r="L5" s="13"/>
      <c r="M5" s="338" t="s">
        <v>1223</v>
      </c>
    </row>
    <row r="6" spans="1:13" ht="25.5" customHeight="1">
      <c r="A6" s="67" t="s">
        <v>447</v>
      </c>
      <c r="B6" s="17" t="s">
        <v>93</v>
      </c>
      <c r="C6" s="28" t="s">
        <v>101</v>
      </c>
      <c r="D6" s="24" t="s">
        <v>1143</v>
      </c>
      <c r="E6" s="18"/>
      <c r="F6" s="18"/>
      <c r="G6" s="215" t="s">
        <v>1237</v>
      </c>
      <c r="H6" s="356">
        <v>60</v>
      </c>
      <c r="I6" s="13"/>
      <c r="J6" s="20" t="s">
        <v>103</v>
      </c>
      <c r="K6" s="26" t="s">
        <v>81</v>
      </c>
      <c r="L6" s="13"/>
      <c r="M6" s="338" t="s">
        <v>1223</v>
      </c>
    </row>
    <row r="7" spans="1:13" ht="41.25" customHeight="1">
      <c r="A7" s="67" t="s">
        <v>448</v>
      </c>
      <c r="B7" s="17" t="s">
        <v>95</v>
      </c>
      <c r="C7" s="28" t="s">
        <v>101</v>
      </c>
      <c r="D7" s="24" t="s">
        <v>1143</v>
      </c>
      <c r="E7" s="18"/>
      <c r="F7" s="18"/>
      <c r="G7" s="215" t="s">
        <v>1238</v>
      </c>
      <c r="H7" s="356">
        <v>60</v>
      </c>
      <c r="I7" s="13"/>
      <c r="J7" s="20" t="s">
        <v>103</v>
      </c>
      <c r="K7" s="26" t="s">
        <v>81</v>
      </c>
      <c r="L7" s="13"/>
      <c r="M7" s="338" t="s">
        <v>1224</v>
      </c>
    </row>
    <row r="8" spans="1:13" ht="39" customHeight="1">
      <c r="A8" s="67" t="s">
        <v>449</v>
      </c>
      <c r="B8" s="17" t="s">
        <v>96</v>
      </c>
      <c r="C8" s="28" t="s">
        <v>101</v>
      </c>
      <c r="D8" s="24" t="s">
        <v>1143</v>
      </c>
      <c r="E8" s="18"/>
      <c r="F8" s="18"/>
      <c r="G8" s="215" t="s">
        <v>1239</v>
      </c>
      <c r="H8" s="356">
        <v>60</v>
      </c>
      <c r="I8" s="13"/>
      <c r="J8" s="20" t="s">
        <v>103</v>
      </c>
      <c r="K8" s="26" t="s">
        <v>81</v>
      </c>
      <c r="L8" s="13"/>
      <c r="M8" s="338" t="s">
        <v>1223</v>
      </c>
    </row>
    <row r="9" spans="1:13" ht="42.75" customHeight="1">
      <c r="A9" s="67" t="s">
        <v>450</v>
      </c>
      <c r="B9" s="17" t="s">
        <v>97</v>
      </c>
      <c r="C9" s="28" t="s">
        <v>101</v>
      </c>
      <c r="D9" s="24" t="s">
        <v>1143</v>
      </c>
      <c r="E9" s="18"/>
      <c r="F9" s="18"/>
      <c r="G9" s="215" t="s">
        <v>1240</v>
      </c>
      <c r="H9" s="356">
        <v>60</v>
      </c>
      <c r="I9" s="13"/>
      <c r="J9" s="20" t="s">
        <v>103</v>
      </c>
      <c r="K9" s="26" t="s">
        <v>81</v>
      </c>
      <c r="L9" s="13"/>
      <c r="M9" s="338" t="s">
        <v>1223</v>
      </c>
    </row>
    <row r="10" spans="1:13" ht="50.25" customHeight="1">
      <c r="A10" s="67" t="s">
        <v>451</v>
      </c>
      <c r="B10" s="17" t="s">
        <v>94</v>
      </c>
      <c r="C10" s="28" t="s">
        <v>101</v>
      </c>
      <c r="D10" s="24" t="s">
        <v>1143</v>
      </c>
      <c r="E10" s="18"/>
      <c r="F10" s="18"/>
      <c r="G10" s="215" t="s">
        <v>1241</v>
      </c>
      <c r="H10" s="356">
        <v>60</v>
      </c>
      <c r="I10" s="13"/>
      <c r="J10" s="20" t="s">
        <v>103</v>
      </c>
      <c r="K10" s="26" t="s">
        <v>81</v>
      </c>
      <c r="L10" s="13"/>
      <c r="M10" s="338">
        <v>1</v>
      </c>
    </row>
    <row r="11" spans="1:13" ht="57" customHeight="1">
      <c r="A11" s="67" t="s">
        <v>452</v>
      </c>
      <c r="B11" s="21" t="s">
        <v>90</v>
      </c>
      <c r="C11" s="28" t="s">
        <v>100</v>
      </c>
      <c r="D11" s="24" t="s">
        <v>99</v>
      </c>
      <c r="E11" s="18"/>
      <c r="F11" s="18"/>
      <c r="G11" s="351" t="s">
        <v>1242</v>
      </c>
      <c r="H11" s="356" t="s">
        <v>70</v>
      </c>
      <c r="I11" s="13"/>
      <c r="J11" s="20" t="s">
        <v>82</v>
      </c>
      <c r="K11" s="26" t="s">
        <v>81</v>
      </c>
      <c r="L11" s="13"/>
      <c r="M11" s="338" t="s">
        <v>1223</v>
      </c>
    </row>
    <row r="12" spans="1:13" ht="58.5" customHeight="1">
      <c r="A12" s="67" t="s">
        <v>453</v>
      </c>
      <c r="B12" s="22" t="s">
        <v>102</v>
      </c>
      <c r="C12" s="28" t="s">
        <v>100</v>
      </c>
      <c r="D12" s="24" t="s">
        <v>99</v>
      </c>
      <c r="E12" s="18"/>
      <c r="F12" s="18"/>
      <c r="G12" s="349" t="s">
        <v>1243</v>
      </c>
      <c r="H12" s="356" t="s">
        <v>70</v>
      </c>
      <c r="I12" s="13"/>
      <c r="J12" s="20" t="s">
        <v>82</v>
      </c>
      <c r="K12" s="26" t="s">
        <v>81</v>
      </c>
      <c r="L12" s="13"/>
      <c r="M12" s="338" t="s">
        <v>1223</v>
      </c>
    </row>
    <row r="13" spans="1:13" ht="59.25" customHeight="1">
      <c r="A13" s="67" t="s">
        <v>454</v>
      </c>
      <c r="B13" s="21" t="s">
        <v>86</v>
      </c>
      <c r="C13" s="28" t="s">
        <v>100</v>
      </c>
      <c r="D13" s="24" t="s">
        <v>99</v>
      </c>
      <c r="E13" s="18"/>
      <c r="F13" s="18"/>
      <c r="G13" s="351" t="s">
        <v>1244</v>
      </c>
      <c r="H13" s="356" t="s">
        <v>70</v>
      </c>
      <c r="I13" s="13"/>
      <c r="J13" s="20" t="s">
        <v>82</v>
      </c>
      <c r="K13" s="26" t="s">
        <v>81</v>
      </c>
      <c r="L13" s="13"/>
      <c r="M13" s="338" t="s">
        <v>1223</v>
      </c>
    </row>
    <row r="14" spans="1:13" ht="69.75" customHeight="1">
      <c r="A14" s="67" t="s">
        <v>455</v>
      </c>
      <c r="B14" s="21" t="s">
        <v>89</v>
      </c>
      <c r="C14" s="28" t="s">
        <v>100</v>
      </c>
      <c r="D14" s="24" t="s">
        <v>99</v>
      </c>
      <c r="E14" s="18"/>
      <c r="F14" s="18"/>
      <c r="G14" s="351" t="s">
        <v>1245</v>
      </c>
      <c r="H14" s="356" t="s">
        <v>70</v>
      </c>
      <c r="I14" s="13"/>
      <c r="J14" s="20" t="s">
        <v>82</v>
      </c>
      <c r="K14" s="26" t="s">
        <v>81</v>
      </c>
      <c r="L14" s="13"/>
      <c r="M14" s="338" t="s">
        <v>1223</v>
      </c>
    </row>
    <row r="15" spans="1:13" ht="69" customHeight="1">
      <c r="A15" s="67" t="s">
        <v>456</v>
      </c>
      <c r="B15" s="21" t="s">
        <v>87</v>
      </c>
      <c r="C15" s="28" t="s">
        <v>100</v>
      </c>
      <c r="D15" s="24" t="s">
        <v>99</v>
      </c>
      <c r="E15" s="18"/>
      <c r="F15" s="18"/>
      <c r="G15" s="351" t="s">
        <v>1246</v>
      </c>
      <c r="H15" s="356" t="s">
        <v>70</v>
      </c>
      <c r="I15" s="13"/>
      <c r="J15" s="20" t="s">
        <v>82</v>
      </c>
      <c r="K15" s="26" t="s">
        <v>81</v>
      </c>
      <c r="L15" s="13"/>
      <c r="M15" s="338" t="s">
        <v>1223</v>
      </c>
    </row>
    <row r="16" spans="1:13" ht="78" customHeight="1">
      <c r="A16" s="67" t="s">
        <v>457</v>
      </c>
      <c r="B16" s="21" t="s">
        <v>88</v>
      </c>
      <c r="C16" s="28" t="s">
        <v>100</v>
      </c>
      <c r="D16" s="24" t="s">
        <v>99</v>
      </c>
      <c r="E16" s="18"/>
      <c r="F16" s="18"/>
      <c r="G16" s="351" t="s">
        <v>1247</v>
      </c>
      <c r="H16" s="356" t="s">
        <v>70</v>
      </c>
      <c r="I16" s="13"/>
      <c r="J16" s="20" t="s">
        <v>82</v>
      </c>
      <c r="K16" s="26" t="s">
        <v>81</v>
      </c>
      <c r="L16" s="13"/>
      <c r="M16" s="338" t="s">
        <v>1223</v>
      </c>
    </row>
    <row r="17" spans="1:13" ht="25.5" customHeight="1">
      <c r="A17" s="67" t="s">
        <v>458</v>
      </c>
      <c r="B17" s="17" t="s">
        <v>98</v>
      </c>
      <c r="C17" s="28" t="s">
        <v>101</v>
      </c>
      <c r="D17" s="24" t="s">
        <v>1143</v>
      </c>
      <c r="E17" s="18"/>
      <c r="F17" s="18"/>
      <c r="G17" s="215" t="s">
        <v>1248</v>
      </c>
      <c r="H17" s="356">
        <v>60</v>
      </c>
      <c r="I17" s="13"/>
      <c r="J17" s="20" t="s">
        <v>103</v>
      </c>
      <c r="K17" s="26" t="s">
        <v>81</v>
      </c>
      <c r="L17" s="13"/>
      <c r="M17" s="338" t="s">
        <v>1223</v>
      </c>
    </row>
    <row r="18" spans="1:13" ht="27" customHeight="1">
      <c r="A18" s="67" t="s">
        <v>459</v>
      </c>
      <c r="B18" s="17" t="s">
        <v>73</v>
      </c>
      <c r="C18" s="28" t="s">
        <v>100</v>
      </c>
      <c r="D18" s="24" t="s">
        <v>74</v>
      </c>
      <c r="E18" s="18"/>
      <c r="F18" s="18"/>
      <c r="G18" s="215" t="s">
        <v>1249</v>
      </c>
      <c r="H18" s="356" t="s">
        <v>70</v>
      </c>
      <c r="I18" s="13"/>
      <c r="J18" s="16"/>
      <c r="K18" s="26" t="s">
        <v>79</v>
      </c>
      <c r="L18" s="13"/>
      <c r="M18" s="338" t="s">
        <v>1223</v>
      </c>
    </row>
    <row r="19" spans="1:13" ht="27.75" customHeight="1">
      <c r="A19" s="67" t="s">
        <v>460</v>
      </c>
      <c r="B19" s="17" t="s">
        <v>75</v>
      </c>
      <c r="C19" s="28" t="s">
        <v>100</v>
      </c>
      <c r="D19" s="24" t="s">
        <v>74</v>
      </c>
      <c r="E19" s="18"/>
      <c r="F19" s="18"/>
      <c r="G19" s="215" t="s">
        <v>1249</v>
      </c>
      <c r="H19" s="356" t="s">
        <v>70</v>
      </c>
      <c r="I19" s="13"/>
      <c r="J19" s="16"/>
      <c r="K19" s="26" t="s">
        <v>79</v>
      </c>
      <c r="L19" s="13"/>
      <c r="M19" s="338" t="s">
        <v>1223</v>
      </c>
    </row>
    <row r="20" spans="1:13" ht="27.75" customHeight="1">
      <c r="A20" s="67" t="s">
        <v>461</v>
      </c>
      <c r="B20" s="21" t="s">
        <v>91</v>
      </c>
      <c r="C20" s="28" t="s">
        <v>100</v>
      </c>
      <c r="D20" s="24" t="s">
        <v>99</v>
      </c>
      <c r="E20" s="18"/>
      <c r="F20" s="18"/>
      <c r="G20" s="351" t="s">
        <v>1250</v>
      </c>
      <c r="H20" s="356" t="s">
        <v>70</v>
      </c>
      <c r="I20" s="13"/>
      <c r="J20" s="20" t="s">
        <v>82</v>
      </c>
      <c r="K20" s="26" t="s">
        <v>81</v>
      </c>
      <c r="L20" s="13"/>
      <c r="M20" s="338" t="s">
        <v>1223</v>
      </c>
    </row>
    <row r="21" spans="1:13" ht="26.25" customHeight="1">
      <c r="A21" s="67" t="s">
        <v>462</v>
      </c>
      <c r="B21" s="21" t="s">
        <v>92</v>
      </c>
      <c r="C21" s="28" t="s">
        <v>100</v>
      </c>
      <c r="D21" s="24" t="s">
        <v>99</v>
      </c>
      <c r="E21" s="18"/>
      <c r="F21" s="18"/>
      <c r="G21" s="351" t="s">
        <v>1250</v>
      </c>
      <c r="H21" s="356" t="s">
        <v>70</v>
      </c>
      <c r="I21" s="13"/>
      <c r="J21" s="20" t="s">
        <v>82</v>
      </c>
      <c r="K21" s="26" t="s">
        <v>81</v>
      </c>
      <c r="L21" s="13"/>
      <c r="M21" s="338" t="s">
        <v>1223</v>
      </c>
    </row>
    <row r="22" spans="1:13" ht="25.5" customHeight="1">
      <c r="A22" s="67" t="s">
        <v>463</v>
      </c>
      <c r="B22" s="14" t="s">
        <v>105</v>
      </c>
      <c r="C22" s="311" t="s">
        <v>69</v>
      </c>
      <c r="D22" s="364" t="s">
        <v>72</v>
      </c>
      <c r="E22" s="15"/>
      <c r="F22" s="15"/>
      <c r="G22" s="352" t="s">
        <v>1251</v>
      </c>
      <c r="H22" s="356" t="s">
        <v>70</v>
      </c>
      <c r="I22" s="13"/>
      <c r="J22" s="16"/>
      <c r="K22" s="23" t="s">
        <v>78</v>
      </c>
      <c r="L22" s="13"/>
      <c r="M22" s="338">
        <v>7</v>
      </c>
    </row>
    <row r="23" spans="1:13" ht="21.75" customHeight="1">
      <c r="A23" s="67" t="s">
        <v>464</v>
      </c>
      <c r="B23" s="14" t="s">
        <v>265</v>
      </c>
      <c r="C23" s="311"/>
      <c r="D23" s="364" t="s">
        <v>71</v>
      </c>
      <c r="E23" s="15"/>
      <c r="F23" s="15"/>
      <c r="G23" s="352" t="s">
        <v>1252</v>
      </c>
      <c r="H23" s="356" t="s">
        <v>70</v>
      </c>
      <c r="I23" s="13"/>
      <c r="J23" s="16"/>
      <c r="K23" s="26" t="s">
        <v>77</v>
      </c>
      <c r="L23" s="13"/>
      <c r="M23" s="338">
        <v>7</v>
      </c>
    </row>
    <row r="24" spans="1:13" ht="136.5" customHeight="1">
      <c r="A24" s="330">
        <v>78013</v>
      </c>
      <c r="B24" s="339" t="s">
        <v>1130</v>
      </c>
      <c r="C24" s="72" t="s">
        <v>1139</v>
      </c>
      <c r="D24" s="365" t="s">
        <v>1140</v>
      </c>
      <c r="E24" s="18"/>
      <c r="F24" s="18"/>
      <c r="G24" s="215" t="s">
        <v>1253</v>
      </c>
      <c r="H24" s="357" t="s">
        <v>70</v>
      </c>
      <c r="I24" s="13"/>
      <c r="J24" s="72" t="s">
        <v>1142</v>
      </c>
      <c r="K24" s="336" t="s">
        <v>1141</v>
      </c>
      <c r="L24" s="13"/>
      <c r="M24" s="356" t="s">
        <v>1225</v>
      </c>
    </row>
    <row r="25" spans="1:13" ht="113.25" customHeight="1">
      <c r="A25" s="330">
        <v>78012</v>
      </c>
      <c r="B25" s="339" t="s">
        <v>1131</v>
      </c>
      <c r="C25" s="72" t="s">
        <v>1139</v>
      </c>
      <c r="D25" s="365" t="s">
        <v>1140</v>
      </c>
      <c r="E25" s="18"/>
      <c r="F25" s="18"/>
      <c r="G25" s="215" t="s">
        <v>1254</v>
      </c>
      <c r="H25" s="357" t="s">
        <v>70</v>
      </c>
      <c r="I25" s="13"/>
      <c r="J25" s="72" t="s">
        <v>1142</v>
      </c>
      <c r="K25" s="336" t="s">
        <v>1141</v>
      </c>
      <c r="L25" s="13"/>
      <c r="M25" s="356" t="s">
        <v>1226</v>
      </c>
    </row>
    <row r="26" spans="1:13" ht="80.25" customHeight="1">
      <c r="A26" s="330">
        <v>78017</v>
      </c>
      <c r="B26" s="339" t="s">
        <v>1132</v>
      </c>
      <c r="C26" s="72" t="s">
        <v>1139</v>
      </c>
      <c r="D26" s="365" t="s">
        <v>1140</v>
      </c>
      <c r="E26" s="18"/>
      <c r="F26" s="18"/>
      <c r="G26" s="215" t="s">
        <v>1255</v>
      </c>
      <c r="H26" s="357" t="s">
        <v>70</v>
      </c>
      <c r="I26" s="13"/>
      <c r="J26" s="73" t="s">
        <v>1142</v>
      </c>
      <c r="K26" s="336" t="s">
        <v>1141</v>
      </c>
      <c r="L26" s="13"/>
      <c r="M26" s="338" t="s">
        <v>1223</v>
      </c>
    </row>
    <row r="27" spans="1:13" ht="114" customHeight="1">
      <c r="A27" s="330">
        <v>78024</v>
      </c>
      <c r="B27" s="339" t="s">
        <v>1133</v>
      </c>
      <c r="C27" s="72" t="s">
        <v>1139</v>
      </c>
      <c r="D27" s="365" t="s">
        <v>1140</v>
      </c>
      <c r="E27" s="18"/>
      <c r="F27" s="18"/>
      <c r="G27" s="215" t="s">
        <v>1256</v>
      </c>
      <c r="H27" s="357" t="s">
        <v>70</v>
      </c>
      <c r="I27" s="13"/>
      <c r="J27" s="72" t="s">
        <v>1142</v>
      </c>
      <c r="K27" s="336" t="s">
        <v>1141</v>
      </c>
      <c r="L27" s="13"/>
      <c r="M27" s="338" t="s">
        <v>1227</v>
      </c>
    </row>
    <row r="28" spans="1:13" ht="123.75" customHeight="1">
      <c r="A28" s="330">
        <v>78014</v>
      </c>
      <c r="B28" s="339" t="s">
        <v>1134</v>
      </c>
      <c r="C28" s="72" t="s">
        <v>1139</v>
      </c>
      <c r="D28" s="365" t="s">
        <v>1140</v>
      </c>
      <c r="E28" s="18"/>
      <c r="F28" s="18"/>
      <c r="G28" s="215" t="s">
        <v>1257</v>
      </c>
      <c r="H28" s="357" t="s">
        <v>70</v>
      </c>
      <c r="I28" s="13"/>
      <c r="J28" s="73" t="s">
        <v>1142</v>
      </c>
      <c r="K28" s="336" t="s">
        <v>1141</v>
      </c>
      <c r="L28" s="13"/>
      <c r="M28" s="338" t="s">
        <v>1228</v>
      </c>
    </row>
    <row r="29" spans="1:13" ht="93" customHeight="1">
      <c r="A29" s="330">
        <v>78021</v>
      </c>
      <c r="B29" s="339" t="s">
        <v>1135</v>
      </c>
      <c r="C29" s="72" t="s">
        <v>1139</v>
      </c>
      <c r="D29" s="365" t="s">
        <v>1140</v>
      </c>
      <c r="E29" s="18"/>
      <c r="F29" s="18"/>
      <c r="G29" s="215" t="s">
        <v>1258</v>
      </c>
      <c r="H29" s="357" t="s">
        <v>70</v>
      </c>
      <c r="I29" s="13"/>
      <c r="J29" s="72" t="s">
        <v>1142</v>
      </c>
      <c r="K29" s="336" t="s">
        <v>1141</v>
      </c>
      <c r="L29" s="13"/>
      <c r="M29" s="356" t="s">
        <v>1229</v>
      </c>
    </row>
    <row r="30" spans="1:13" ht="102.75" customHeight="1">
      <c r="A30" s="330">
        <v>78018</v>
      </c>
      <c r="B30" s="339" t="s">
        <v>1136</v>
      </c>
      <c r="C30" s="72" t="s">
        <v>1139</v>
      </c>
      <c r="D30" s="365" t="s">
        <v>1140</v>
      </c>
      <c r="E30" s="18"/>
      <c r="F30" s="18"/>
      <c r="G30" s="215" t="s">
        <v>1259</v>
      </c>
      <c r="H30" s="357" t="s">
        <v>70</v>
      </c>
      <c r="I30" s="13"/>
      <c r="J30" s="72" t="s">
        <v>1142</v>
      </c>
      <c r="K30" s="336" t="s">
        <v>1141</v>
      </c>
      <c r="L30" s="13"/>
      <c r="M30" s="356" t="s">
        <v>1230</v>
      </c>
    </row>
    <row r="31" spans="1:13" ht="147.75" customHeight="1">
      <c r="A31" s="330">
        <v>78015</v>
      </c>
      <c r="B31" s="339" t="s">
        <v>1137</v>
      </c>
      <c r="C31" s="72" t="s">
        <v>1139</v>
      </c>
      <c r="D31" s="365" t="s">
        <v>1140</v>
      </c>
      <c r="E31" s="18"/>
      <c r="F31" s="18"/>
      <c r="G31" s="215" t="s">
        <v>1260</v>
      </c>
      <c r="H31" s="357" t="s">
        <v>70</v>
      </c>
      <c r="I31" s="13"/>
      <c r="J31" s="72" t="s">
        <v>1142</v>
      </c>
      <c r="K31" s="336" t="s">
        <v>1141</v>
      </c>
      <c r="L31" s="13"/>
      <c r="M31" s="356" t="s">
        <v>1231</v>
      </c>
    </row>
    <row r="32" spans="1:13" ht="134.25" customHeight="1">
      <c r="A32" s="330">
        <v>78016</v>
      </c>
      <c r="B32" s="339" t="s">
        <v>1138</v>
      </c>
      <c r="C32" s="72" t="s">
        <v>1139</v>
      </c>
      <c r="D32" s="365" t="s">
        <v>1140</v>
      </c>
      <c r="E32" s="18"/>
      <c r="F32" s="18"/>
      <c r="G32" s="215" t="s">
        <v>1261</v>
      </c>
      <c r="H32" s="357" t="s">
        <v>70</v>
      </c>
      <c r="I32" s="13"/>
      <c r="J32" s="72" t="s">
        <v>1142</v>
      </c>
      <c r="K32" s="336" t="s">
        <v>1141</v>
      </c>
      <c r="L32" s="13"/>
      <c r="M32" s="356" t="s">
        <v>1232</v>
      </c>
    </row>
    <row r="33" spans="1:63" ht="48.75" customHeight="1">
      <c r="A33" s="330">
        <v>78030</v>
      </c>
      <c r="B33" s="340" t="s">
        <v>1144</v>
      </c>
      <c r="C33" s="341" t="s">
        <v>1145</v>
      </c>
      <c r="D33" s="359" t="s">
        <v>1146</v>
      </c>
      <c r="E33" s="342"/>
      <c r="F33" s="342"/>
      <c r="G33" s="353" t="s">
        <v>1262</v>
      </c>
      <c r="H33" s="357" t="s">
        <v>70</v>
      </c>
      <c r="I33" s="342"/>
      <c r="J33" s="342"/>
      <c r="K33" s="343" t="s">
        <v>1147</v>
      </c>
      <c r="L33" s="342"/>
      <c r="M33" s="360">
        <v>7</v>
      </c>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row>
    <row r="34" spans="1:63" ht="50.25" customHeight="1">
      <c r="A34" s="330">
        <v>78031</v>
      </c>
      <c r="B34" s="1" t="s">
        <v>1148</v>
      </c>
      <c r="C34" s="341" t="s">
        <v>1149</v>
      </c>
      <c r="D34" s="359" t="s">
        <v>1146</v>
      </c>
      <c r="E34" s="342"/>
      <c r="F34" s="342"/>
      <c r="G34" s="353" t="s">
        <v>1262</v>
      </c>
      <c r="H34" s="357" t="s">
        <v>70</v>
      </c>
      <c r="I34" s="342"/>
      <c r="J34" s="342"/>
      <c r="K34" s="343" t="s">
        <v>1147</v>
      </c>
      <c r="L34" s="342"/>
      <c r="M34" s="360">
        <v>7</v>
      </c>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row>
    <row r="35" spans="1:63" ht="50.25" customHeight="1">
      <c r="A35" s="330">
        <v>78032</v>
      </c>
      <c r="B35" s="1" t="s">
        <v>1150</v>
      </c>
      <c r="C35" s="341" t="s">
        <v>1145</v>
      </c>
      <c r="D35" s="359" t="s">
        <v>1146</v>
      </c>
      <c r="E35" s="18"/>
      <c r="F35" s="18"/>
      <c r="G35" s="353" t="s">
        <v>1262</v>
      </c>
      <c r="H35" s="357" t="s">
        <v>70</v>
      </c>
      <c r="I35" s="13"/>
      <c r="J35" s="16"/>
      <c r="K35" s="343" t="s">
        <v>1147</v>
      </c>
      <c r="L35" s="13"/>
      <c r="M35" s="338">
        <v>7</v>
      </c>
    </row>
    <row r="36" spans="1:63" ht="50.25" customHeight="1">
      <c r="A36" s="330">
        <v>78033</v>
      </c>
      <c r="B36" s="1" t="s">
        <v>1151</v>
      </c>
      <c r="C36" s="341" t="s">
        <v>1149</v>
      </c>
      <c r="D36" s="359" t="s">
        <v>1146</v>
      </c>
      <c r="E36" s="18"/>
      <c r="F36" s="18"/>
      <c r="G36" s="353" t="s">
        <v>1262</v>
      </c>
      <c r="H36" s="357" t="s">
        <v>70</v>
      </c>
      <c r="I36" s="13"/>
      <c r="J36" s="16"/>
      <c r="K36" s="343" t="s">
        <v>1147</v>
      </c>
      <c r="L36" s="13"/>
      <c r="M36" s="338">
        <v>7</v>
      </c>
    </row>
    <row r="37" spans="1:63" ht="47.25" customHeight="1">
      <c r="A37" s="336">
        <v>78034</v>
      </c>
      <c r="B37" s="1" t="s">
        <v>1217</v>
      </c>
      <c r="C37" s="341" t="s">
        <v>1145</v>
      </c>
      <c r="D37" s="359" t="s">
        <v>1146</v>
      </c>
      <c r="E37" s="18"/>
      <c r="F37" s="18"/>
      <c r="G37" s="353" t="s">
        <v>1262</v>
      </c>
      <c r="H37" s="357" t="s">
        <v>70</v>
      </c>
      <c r="I37" s="13"/>
      <c r="J37" s="16"/>
      <c r="K37" s="343" t="s">
        <v>1147</v>
      </c>
      <c r="L37" s="13"/>
      <c r="M37" s="360">
        <v>7</v>
      </c>
    </row>
    <row r="38" spans="1:63" ht="48.75" customHeight="1">
      <c r="A38" s="336">
        <v>78036</v>
      </c>
      <c r="B38" s="1" t="s">
        <v>1218</v>
      </c>
      <c r="C38" s="341" t="s">
        <v>1221</v>
      </c>
      <c r="D38" s="359" t="s">
        <v>1146</v>
      </c>
      <c r="E38" s="18"/>
      <c r="F38" s="18"/>
      <c r="G38" s="353" t="s">
        <v>1262</v>
      </c>
      <c r="H38" s="357" t="s">
        <v>70</v>
      </c>
      <c r="I38" s="13"/>
      <c r="J38" s="16"/>
      <c r="K38" s="343" t="s">
        <v>1147</v>
      </c>
      <c r="L38" s="13"/>
      <c r="M38" s="360">
        <v>7</v>
      </c>
    </row>
    <row r="39" spans="1:63" ht="50.25" customHeight="1">
      <c r="A39" s="336">
        <v>78035</v>
      </c>
      <c r="B39" s="344" t="s">
        <v>1219</v>
      </c>
      <c r="C39" s="341" t="s">
        <v>1149</v>
      </c>
      <c r="D39" s="359" t="s">
        <v>1146</v>
      </c>
      <c r="E39" s="18"/>
      <c r="F39" s="18"/>
      <c r="G39" s="353" t="s">
        <v>1262</v>
      </c>
      <c r="H39" s="357" t="s">
        <v>70</v>
      </c>
      <c r="I39" s="13"/>
      <c r="J39" s="16"/>
      <c r="K39" s="343" t="s">
        <v>1147</v>
      </c>
      <c r="L39" s="13"/>
      <c r="M39" s="338">
        <v>7</v>
      </c>
    </row>
    <row r="40" spans="1:63" ht="50.25" customHeight="1">
      <c r="A40" s="336">
        <v>78037</v>
      </c>
      <c r="B40" s="344" t="s">
        <v>1220</v>
      </c>
      <c r="C40" s="341" t="s">
        <v>1149</v>
      </c>
      <c r="D40" s="359" t="s">
        <v>1146</v>
      </c>
      <c r="E40" s="18"/>
      <c r="F40" s="18"/>
      <c r="G40" s="353" t="s">
        <v>1262</v>
      </c>
      <c r="H40" s="357" t="s">
        <v>70</v>
      </c>
      <c r="I40" s="13"/>
      <c r="J40" s="16"/>
      <c r="K40" s="343" t="s">
        <v>1147</v>
      </c>
      <c r="L40" s="13"/>
      <c r="M40" s="338">
        <v>7</v>
      </c>
    </row>
    <row r="41" spans="1:63" ht="50.25" customHeight="1">
      <c r="A41" s="330">
        <v>78038</v>
      </c>
      <c r="B41" s="1" t="s">
        <v>1152</v>
      </c>
      <c r="C41" s="341" t="s">
        <v>1145</v>
      </c>
      <c r="D41" s="359" t="s">
        <v>1146</v>
      </c>
      <c r="E41" s="18"/>
      <c r="F41" s="18"/>
      <c r="G41" s="353" t="s">
        <v>1262</v>
      </c>
      <c r="H41" s="357" t="s">
        <v>70</v>
      </c>
      <c r="I41" s="13"/>
      <c r="J41" s="16"/>
      <c r="K41" s="343" t="s">
        <v>1147</v>
      </c>
      <c r="L41" s="13"/>
      <c r="M41" s="360">
        <v>7</v>
      </c>
    </row>
    <row r="42" spans="1:63" ht="50.25" customHeight="1">
      <c r="A42" s="330">
        <v>78039</v>
      </c>
      <c r="B42" s="17" t="s">
        <v>1153</v>
      </c>
      <c r="C42" s="341" t="s">
        <v>1149</v>
      </c>
      <c r="D42" s="359" t="s">
        <v>1146</v>
      </c>
      <c r="E42" s="18"/>
      <c r="F42" s="18"/>
      <c r="G42" s="353" t="s">
        <v>1262</v>
      </c>
      <c r="H42" s="357" t="s">
        <v>70</v>
      </c>
      <c r="I42" s="13"/>
      <c r="J42" s="16"/>
      <c r="K42" s="343" t="s">
        <v>1147</v>
      </c>
      <c r="L42" s="13"/>
      <c r="M42" s="360">
        <v>7</v>
      </c>
    </row>
    <row r="43" spans="1:63" ht="50.25" customHeight="1">
      <c r="A43" s="330">
        <v>78040</v>
      </c>
      <c r="B43" s="17" t="s">
        <v>1154</v>
      </c>
      <c r="C43" s="28" t="s">
        <v>1155</v>
      </c>
      <c r="D43" s="359" t="s">
        <v>1146</v>
      </c>
      <c r="E43" s="18"/>
      <c r="F43" s="18"/>
      <c r="G43" s="215" t="s">
        <v>1263</v>
      </c>
      <c r="H43" s="357" t="s">
        <v>70</v>
      </c>
      <c r="I43" s="13"/>
      <c r="J43" s="16"/>
      <c r="K43" s="343" t="s">
        <v>1147</v>
      </c>
      <c r="L43" s="13"/>
      <c r="M43" s="338">
        <v>7</v>
      </c>
    </row>
    <row r="44" spans="1:63" ht="37.5" customHeight="1">
      <c r="A44" s="13">
        <v>78058</v>
      </c>
      <c r="B44" s="345" t="s">
        <v>1368</v>
      </c>
      <c r="C44" s="28" t="s">
        <v>1162</v>
      </c>
      <c r="D44" s="24" t="s">
        <v>1163</v>
      </c>
      <c r="E44" s="18"/>
      <c r="F44" s="18"/>
      <c r="G44" s="354" t="s">
        <v>1164</v>
      </c>
      <c r="H44" s="357" t="s">
        <v>70</v>
      </c>
      <c r="I44" s="13"/>
      <c r="J44" s="16"/>
      <c r="K44" s="346" t="s">
        <v>1160</v>
      </c>
      <c r="L44" s="13"/>
      <c r="M44" s="338"/>
    </row>
    <row r="45" spans="1:63" ht="44.25" customHeight="1">
      <c r="A45" s="13">
        <v>78059</v>
      </c>
      <c r="B45" s="17" t="s">
        <v>1367</v>
      </c>
      <c r="C45" s="28" t="s">
        <v>1162</v>
      </c>
      <c r="D45" s="363" t="s">
        <v>1163</v>
      </c>
      <c r="E45" s="18"/>
      <c r="F45" s="18"/>
      <c r="G45" s="354" t="s">
        <v>1161</v>
      </c>
      <c r="H45" s="357" t="s">
        <v>70</v>
      </c>
      <c r="I45" s="13"/>
      <c r="J45" s="16"/>
      <c r="K45" s="346" t="s">
        <v>1160</v>
      </c>
      <c r="L45" s="13"/>
      <c r="M45" s="338"/>
    </row>
    <row r="46" spans="1:63" ht="50.25" customHeight="1">
      <c r="A46" s="13">
        <v>78041</v>
      </c>
      <c r="B46" s="17" t="s">
        <v>1366</v>
      </c>
      <c r="C46" s="28" t="s">
        <v>1162</v>
      </c>
      <c r="D46" s="363" t="s">
        <v>1163</v>
      </c>
      <c r="E46" s="18"/>
      <c r="F46" s="18"/>
      <c r="G46" s="215" t="s">
        <v>1264</v>
      </c>
      <c r="H46" s="357" t="s">
        <v>70</v>
      </c>
      <c r="I46" s="13"/>
      <c r="J46" s="16"/>
      <c r="K46" s="346" t="s">
        <v>1160</v>
      </c>
      <c r="L46" s="13"/>
      <c r="M46" s="338">
        <v>1</v>
      </c>
    </row>
    <row r="47" spans="1:63" ht="44.25" customHeight="1">
      <c r="A47" s="13">
        <v>78042</v>
      </c>
      <c r="B47" s="17" t="s">
        <v>1365</v>
      </c>
      <c r="C47" s="28" t="s">
        <v>1162</v>
      </c>
      <c r="D47" s="363" t="s">
        <v>1163</v>
      </c>
      <c r="E47" s="18"/>
      <c r="F47" s="18"/>
      <c r="G47" s="215" t="s">
        <v>1265</v>
      </c>
      <c r="H47" s="357" t="s">
        <v>70</v>
      </c>
      <c r="I47" s="13"/>
      <c r="J47" s="16"/>
      <c r="K47" s="346" t="s">
        <v>1160</v>
      </c>
      <c r="L47" s="13"/>
      <c r="M47" s="338">
        <v>1</v>
      </c>
    </row>
    <row r="48" spans="1:63" ht="35.25" customHeight="1">
      <c r="A48" s="13">
        <v>78043</v>
      </c>
      <c r="B48" s="17" t="s">
        <v>1364</v>
      </c>
      <c r="C48" s="28" t="s">
        <v>1162</v>
      </c>
      <c r="D48" s="363" t="s">
        <v>1163</v>
      </c>
      <c r="E48" s="18"/>
      <c r="F48" s="18"/>
      <c r="G48" s="215" t="s">
        <v>1266</v>
      </c>
      <c r="H48" s="357" t="s">
        <v>70</v>
      </c>
      <c r="I48" s="13"/>
      <c r="J48" s="16"/>
      <c r="K48" s="346" t="s">
        <v>1160</v>
      </c>
      <c r="L48" s="13"/>
      <c r="M48" s="338">
        <v>1</v>
      </c>
    </row>
    <row r="49" spans="1:13" ht="36" customHeight="1">
      <c r="A49" s="13">
        <v>78044</v>
      </c>
      <c r="B49" s="17" t="s">
        <v>1363</v>
      </c>
      <c r="C49" s="28" t="s">
        <v>1162</v>
      </c>
      <c r="D49" s="363" t="s">
        <v>1163</v>
      </c>
      <c r="E49" s="18"/>
      <c r="F49" s="18"/>
      <c r="G49" s="215" t="s">
        <v>1267</v>
      </c>
      <c r="H49" s="357" t="s">
        <v>70</v>
      </c>
      <c r="I49" s="13"/>
      <c r="J49" s="16"/>
      <c r="K49" s="346" t="s">
        <v>1160</v>
      </c>
      <c r="L49" s="13"/>
      <c r="M49" s="338">
        <v>1</v>
      </c>
    </row>
    <row r="50" spans="1:13" ht="38.25" customHeight="1">
      <c r="A50" s="13">
        <v>78045</v>
      </c>
      <c r="B50" s="17" t="s">
        <v>1362</v>
      </c>
      <c r="C50" s="28" t="s">
        <v>1162</v>
      </c>
      <c r="D50" s="363" t="s">
        <v>1163</v>
      </c>
      <c r="E50" s="18"/>
      <c r="F50" s="18"/>
      <c r="G50" s="215" t="s">
        <v>1268</v>
      </c>
      <c r="H50" s="357" t="s">
        <v>70</v>
      </c>
      <c r="I50" s="13"/>
      <c r="J50" s="16"/>
      <c r="K50" s="346" t="s">
        <v>1160</v>
      </c>
      <c r="L50" s="13"/>
      <c r="M50" s="338" t="s">
        <v>1233</v>
      </c>
    </row>
    <row r="51" spans="1:13" ht="37.5" customHeight="1">
      <c r="A51" s="13">
        <v>78046</v>
      </c>
      <c r="B51" s="17" t="s">
        <v>1361</v>
      </c>
      <c r="C51" s="28" t="s">
        <v>1162</v>
      </c>
      <c r="D51" s="363" t="s">
        <v>1163</v>
      </c>
      <c r="E51" s="18"/>
      <c r="F51" s="18"/>
      <c r="G51" s="215" t="s">
        <v>1269</v>
      </c>
      <c r="H51" s="357" t="s">
        <v>70</v>
      </c>
      <c r="I51" s="13"/>
      <c r="J51" s="16"/>
      <c r="K51" s="346" t="s">
        <v>1160</v>
      </c>
      <c r="L51" s="13"/>
      <c r="M51" s="338">
        <v>1</v>
      </c>
    </row>
    <row r="52" spans="1:13" ht="45" customHeight="1">
      <c r="A52" s="13">
        <v>78047</v>
      </c>
      <c r="B52" s="17" t="s">
        <v>1166</v>
      </c>
      <c r="C52" s="28" t="s">
        <v>1165</v>
      </c>
      <c r="D52" s="363" t="s">
        <v>1163</v>
      </c>
      <c r="E52" s="18"/>
      <c r="F52" s="18"/>
      <c r="G52" s="215" t="s">
        <v>1270</v>
      </c>
      <c r="H52" s="357" t="s">
        <v>70</v>
      </c>
      <c r="I52" s="13"/>
      <c r="J52" s="347" t="s">
        <v>1177</v>
      </c>
      <c r="K52" s="346" t="s">
        <v>1160</v>
      </c>
      <c r="L52" s="13"/>
      <c r="M52" s="338" t="s">
        <v>1223</v>
      </c>
    </row>
    <row r="53" spans="1:13" ht="45" customHeight="1">
      <c r="A53" s="13">
        <v>78048</v>
      </c>
      <c r="B53" s="17" t="s">
        <v>1167</v>
      </c>
      <c r="C53" s="28" t="s">
        <v>1165</v>
      </c>
      <c r="D53" s="363" t="s">
        <v>1163</v>
      </c>
      <c r="E53" s="18"/>
      <c r="F53" s="18"/>
      <c r="G53" s="215" t="s">
        <v>1271</v>
      </c>
      <c r="H53" s="357" t="s">
        <v>70</v>
      </c>
      <c r="I53" s="13"/>
      <c r="J53" s="347" t="s">
        <v>1178</v>
      </c>
      <c r="K53" s="346" t="s">
        <v>1160</v>
      </c>
      <c r="L53" s="13"/>
      <c r="M53" s="338" t="s">
        <v>1223</v>
      </c>
    </row>
    <row r="54" spans="1:13" ht="44.25" customHeight="1">
      <c r="A54" s="13">
        <v>78049</v>
      </c>
      <c r="B54" s="348" t="s">
        <v>1168</v>
      </c>
      <c r="C54" s="28" t="s">
        <v>1165</v>
      </c>
      <c r="D54" s="363" t="s">
        <v>1163</v>
      </c>
      <c r="E54" s="18"/>
      <c r="F54" s="18"/>
      <c r="G54" s="215" t="s">
        <v>1272</v>
      </c>
      <c r="H54" s="357" t="s">
        <v>70</v>
      </c>
      <c r="I54" s="13"/>
      <c r="J54" s="347" t="s">
        <v>1179</v>
      </c>
      <c r="K54" s="346" t="s">
        <v>1160</v>
      </c>
      <c r="L54" s="13"/>
      <c r="M54" s="338" t="s">
        <v>1223</v>
      </c>
    </row>
    <row r="55" spans="1:13" ht="42.75" customHeight="1">
      <c r="A55" s="13">
        <v>78050</v>
      </c>
      <c r="B55" s="17" t="s">
        <v>1169</v>
      </c>
      <c r="C55" s="28" t="s">
        <v>1165</v>
      </c>
      <c r="D55" s="363" t="s">
        <v>1163</v>
      </c>
      <c r="E55" s="18"/>
      <c r="F55" s="18"/>
      <c r="G55" s="215" t="s">
        <v>1273</v>
      </c>
      <c r="H55" s="357" t="s">
        <v>70</v>
      </c>
      <c r="I55" s="13"/>
      <c r="J55" s="347" t="s">
        <v>1181</v>
      </c>
      <c r="K55" s="346" t="s">
        <v>1160</v>
      </c>
      <c r="L55" s="13"/>
      <c r="M55" s="338" t="s">
        <v>1223</v>
      </c>
    </row>
    <row r="56" spans="1:13" ht="44.25" customHeight="1">
      <c r="A56" s="13">
        <v>78051</v>
      </c>
      <c r="B56" s="17" t="s">
        <v>1170</v>
      </c>
      <c r="C56" s="28" t="s">
        <v>1165</v>
      </c>
      <c r="D56" s="363" t="s">
        <v>1163</v>
      </c>
      <c r="E56" s="18"/>
      <c r="F56" s="18"/>
      <c r="G56" s="215" t="s">
        <v>1274</v>
      </c>
      <c r="H56" s="357" t="s">
        <v>70</v>
      </c>
      <c r="I56" s="13"/>
      <c r="J56" s="347" t="s">
        <v>1180</v>
      </c>
      <c r="K56" s="346" t="s">
        <v>1160</v>
      </c>
      <c r="L56" s="13"/>
      <c r="M56" s="338" t="s">
        <v>1223</v>
      </c>
    </row>
    <row r="57" spans="1:13" ht="43.5" customHeight="1">
      <c r="A57" s="13">
        <v>78052</v>
      </c>
      <c r="B57" s="17" t="s">
        <v>1171</v>
      </c>
      <c r="C57" s="28" t="s">
        <v>1165</v>
      </c>
      <c r="D57" s="363" t="s">
        <v>1163</v>
      </c>
      <c r="E57" s="18"/>
      <c r="F57" s="18"/>
      <c r="G57" s="215" t="s">
        <v>1275</v>
      </c>
      <c r="H57" s="357" t="s">
        <v>70</v>
      </c>
      <c r="I57" s="13"/>
      <c r="J57" s="347" t="s">
        <v>1180</v>
      </c>
      <c r="K57" s="346" t="s">
        <v>1160</v>
      </c>
      <c r="L57" s="13"/>
      <c r="M57" s="338" t="s">
        <v>1223</v>
      </c>
    </row>
    <row r="58" spans="1:13" ht="45.75" customHeight="1">
      <c r="A58" s="13">
        <v>78053</v>
      </c>
      <c r="B58" s="17" t="s">
        <v>1172</v>
      </c>
      <c r="C58" s="28" t="s">
        <v>1165</v>
      </c>
      <c r="D58" s="363" t="s">
        <v>1163</v>
      </c>
      <c r="E58" s="18"/>
      <c r="F58" s="18"/>
      <c r="G58" s="215" t="s">
        <v>1276</v>
      </c>
      <c r="H58" s="357" t="s">
        <v>70</v>
      </c>
      <c r="I58" s="13"/>
      <c r="J58" s="347" t="s">
        <v>1180</v>
      </c>
      <c r="K58" s="346" t="s">
        <v>1160</v>
      </c>
      <c r="L58" s="13"/>
      <c r="M58" s="338" t="s">
        <v>1223</v>
      </c>
    </row>
    <row r="59" spans="1:13" ht="45" customHeight="1">
      <c r="A59" s="13">
        <v>78054</v>
      </c>
      <c r="B59" s="17" t="s">
        <v>1173</v>
      </c>
      <c r="C59" s="28" t="s">
        <v>1165</v>
      </c>
      <c r="D59" s="363" t="s">
        <v>1163</v>
      </c>
      <c r="E59" s="18"/>
      <c r="F59" s="18"/>
      <c r="G59" s="215" t="s">
        <v>1277</v>
      </c>
      <c r="H59" s="357" t="s">
        <v>70</v>
      </c>
      <c r="I59" s="13"/>
      <c r="J59" s="347" t="s">
        <v>1180</v>
      </c>
      <c r="K59" s="346" t="s">
        <v>1160</v>
      </c>
      <c r="L59" s="13"/>
      <c r="M59" s="338" t="s">
        <v>1234</v>
      </c>
    </row>
    <row r="60" spans="1:13" ht="45.75" customHeight="1">
      <c r="A60" s="13">
        <v>78055</v>
      </c>
      <c r="B60" s="17" t="s">
        <v>1174</v>
      </c>
      <c r="C60" s="28" t="s">
        <v>1165</v>
      </c>
      <c r="D60" s="363" t="s">
        <v>1163</v>
      </c>
      <c r="E60" s="18"/>
      <c r="F60" s="18"/>
      <c r="G60" s="215" t="s">
        <v>1278</v>
      </c>
      <c r="H60" s="357" t="s">
        <v>70</v>
      </c>
      <c r="I60" s="13"/>
      <c r="J60" s="347" t="s">
        <v>1180</v>
      </c>
      <c r="K60" s="346" t="s">
        <v>1160</v>
      </c>
      <c r="L60" s="13"/>
      <c r="M60" s="338" t="s">
        <v>1223</v>
      </c>
    </row>
    <row r="61" spans="1:13" ht="45.75" customHeight="1">
      <c r="A61" s="13">
        <v>78056</v>
      </c>
      <c r="B61" s="17" t="s">
        <v>1175</v>
      </c>
      <c r="C61" s="28" t="s">
        <v>1165</v>
      </c>
      <c r="D61" s="363" t="s">
        <v>1163</v>
      </c>
      <c r="E61" s="18"/>
      <c r="F61" s="18"/>
      <c r="G61" s="215" t="s">
        <v>1279</v>
      </c>
      <c r="H61" s="357" t="s">
        <v>70</v>
      </c>
      <c r="I61" s="13"/>
      <c r="J61" s="347" t="s">
        <v>1181</v>
      </c>
      <c r="K61" s="346" t="s">
        <v>1160</v>
      </c>
      <c r="L61" s="13"/>
      <c r="M61" s="338" t="s">
        <v>1223</v>
      </c>
    </row>
    <row r="62" spans="1:13" ht="42" customHeight="1">
      <c r="A62" s="13">
        <v>78057</v>
      </c>
      <c r="B62" s="17" t="s">
        <v>1176</v>
      </c>
      <c r="C62" s="28" t="s">
        <v>1165</v>
      </c>
      <c r="D62" s="363" t="s">
        <v>1163</v>
      </c>
      <c r="E62" s="18"/>
      <c r="F62" s="18"/>
      <c r="G62" s="215" t="s">
        <v>1280</v>
      </c>
      <c r="H62" s="357" t="s">
        <v>70</v>
      </c>
      <c r="I62" s="13"/>
      <c r="J62" s="347" t="s">
        <v>1181</v>
      </c>
      <c r="K62" s="346" t="s">
        <v>1160</v>
      </c>
      <c r="L62" s="13"/>
      <c r="M62" s="338" t="s">
        <v>499</v>
      </c>
    </row>
  </sheetData>
  <sortState xmlns:xlrd2="http://schemas.microsoft.com/office/spreadsheetml/2017/richdata2" ref="A2:I22">
    <sortCondition ref="A2:A22"/>
  </sortState>
  <mergeCells count="1">
    <mergeCell ref="A1:K1"/>
  </mergeCells>
  <phoneticPr fontId="3" type="noConversion"/>
  <pageMargins left="0" right="0" top="0" bottom="0"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38"/>
  <sheetViews>
    <sheetView zoomScale="86" zoomScaleNormal="86" workbookViewId="0">
      <pane ySplit="2" topLeftCell="A78" activePane="bottomLeft" state="frozen"/>
      <selection activeCell="B10" sqref="B10"/>
      <selection pane="bottomLeft" activeCell="B80" sqref="B80"/>
    </sheetView>
  </sheetViews>
  <sheetFormatPr defaultColWidth="9.140625" defaultRowHeight="12.75"/>
  <cols>
    <col min="1" max="1" width="5.85546875" style="4" customWidth="1"/>
    <col min="2" max="2" width="14.28515625" style="5" customWidth="1"/>
    <col min="3" max="4" width="3.5703125" style="4" customWidth="1"/>
    <col min="5" max="5" width="7" style="4" hidden="1" customWidth="1"/>
    <col min="6" max="6" width="0.42578125" style="4" customWidth="1"/>
    <col min="7" max="7" width="49.42578125" style="118" customWidth="1"/>
    <col min="8" max="8" width="4.42578125" style="108" customWidth="1"/>
    <col min="9" max="9" width="21.42578125" style="3" customWidth="1"/>
    <col min="10" max="10" width="2.140625" style="3" customWidth="1"/>
    <col min="11" max="11" width="0.140625" style="4" hidden="1" customWidth="1"/>
    <col min="12" max="12" width="7.7109375" style="4" customWidth="1"/>
    <col min="13" max="13" width="10" style="4" customWidth="1"/>
    <col min="14" max="14" width="8.42578125" style="4" customWidth="1"/>
    <col min="15" max="16384" width="9.140625" style="4"/>
  </cols>
  <sheetData>
    <row r="1" spans="1:22" ht="51.75" thickBot="1">
      <c r="A1" s="121" t="s">
        <v>260</v>
      </c>
      <c r="B1" s="119"/>
      <c r="C1" s="119"/>
      <c r="D1" s="119"/>
      <c r="E1" s="119"/>
      <c r="F1" s="119"/>
      <c r="G1" s="119"/>
      <c r="H1" s="119"/>
      <c r="I1" s="119"/>
      <c r="J1" s="119"/>
      <c r="K1" s="119"/>
      <c r="L1" s="119"/>
      <c r="M1" s="7"/>
      <c r="N1" s="7"/>
      <c r="O1" s="83" t="s">
        <v>476</v>
      </c>
      <c r="P1" s="83" t="s">
        <v>477</v>
      </c>
      <c r="Q1" s="83" t="s">
        <v>478</v>
      </c>
      <c r="R1" s="83" t="s">
        <v>479</v>
      </c>
      <c r="S1" s="83" t="s">
        <v>480</v>
      </c>
      <c r="T1" s="83" t="s">
        <v>475</v>
      </c>
      <c r="U1" s="83" t="s">
        <v>481</v>
      </c>
      <c r="V1" s="83" t="s">
        <v>482</v>
      </c>
    </row>
    <row r="2" spans="1:22" s="3" customFormat="1" ht="60.75" customHeight="1" thickBot="1">
      <c r="A2" s="2" t="s">
        <v>65</v>
      </c>
      <c r="B2" s="1" t="s">
        <v>15</v>
      </c>
      <c r="C2" s="120" t="s">
        <v>14</v>
      </c>
      <c r="D2" s="120" t="s">
        <v>17</v>
      </c>
      <c r="E2" s="2"/>
      <c r="F2" s="2"/>
      <c r="G2" s="116" t="s">
        <v>13</v>
      </c>
      <c r="H2" s="64" t="s">
        <v>259</v>
      </c>
      <c r="I2" s="2" t="s">
        <v>62</v>
      </c>
      <c r="J2" s="2" t="s">
        <v>63</v>
      </c>
      <c r="K2" s="84"/>
      <c r="L2" s="75" t="s">
        <v>250</v>
      </c>
      <c r="M2" s="75" t="s">
        <v>502</v>
      </c>
      <c r="N2" s="284" t="s">
        <v>881</v>
      </c>
      <c r="O2" s="317" t="s">
        <v>485</v>
      </c>
      <c r="P2" s="318" t="s">
        <v>486</v>
      </c>
      <c r="Q2" s="318" t="s">
        <v>483</v>
      </c>
      <c r="R2" s="319" t="s">
        <v>484</v>
      </c>
      <c r="S2" s="318" t="s">
        <v>483</v>
      </c>
      <c r="T2" s="318" t="s">
        <v>483</v>
      </c>
      <c r="U2" s="318" t="s">
        <v>487</v>
      </c>
      <c r="V2" s="320" t="s">
        <v>488</v>
      </c>
    </row>
    <row r="3" spans="1:22" ht="72" customHeight="1" thickBot="1">
      <c r="A3" s="69" t="s">
        <v>385</v>
      </c>
      <c r="B3" s="70" t="s">
        <v>1052</v>
      </c>
      <c r="C3" s="71" t="s">
        <v>3</v>
      </c>
      <c r="D3" s="71" t="s">
        <v>67</v>
      </c>
      <c r="E3" s="71"/>
      <c r="F3" s="71"/>
      <c r="G3" s="117" t="s">
        <v>1355</v>
      </c>
      <c r="H3" s="72">
        <v>15</v>
      </c>
      <c r="I3" s="73" t="s">
        <v>58</v>
      </c>
      <c r="J3" s="73" t="s">
        <v>64</v>
      </c>
      <c r="K3" s="74"/>
      <c r="L3" s="75"/>
      <c r="M3" s="75">
        <v>1.3</v>
      </c>
      <c r="N3" s="282">
        <v>24</v>
      </c>
      <c r="O3" s="85">
        <v>1615</v>
      </c>
      <c r="P3" s="85">
        <v>390</v>
      </c>
      <c r="Q3" s="85">
        <v>25</v>
      </c>
      <c r="R3" s="85">
        <v>11</v>
      </c>
      <c r="S3" s="85">
        <v>34</v>
      </c>
      <c r="T3" s="85">
        <v>0.8</v>
      </c>
      <c r="U3" s="85">
        <v>5.7</v>
      </c>
      <c r="V3" s="85">
        <v>0.5</v>
      </c>
    </row>
    <row r="4" spans="1:22" ht="82.5" customHeight="1" thickBot="1">
      <c r="A4" s="69" t="s">
        <v>1120</v>
      </c>
      <c r="B4" s="70" t="s">
        <v>1121</v>
      </c>
      <c r="C4" s="71" t="s">
        <v>3</v>
      </c>
      <c r="D4" s="71" t="s">
        <v>67</v>
      </c>
      <c r="E4" s="71"/>
      <c r="F4" s="71"/>
      <c r="G4" s="117" t="s">
        <v>1122</v>
      </c>
      <c r="H4" s="72">
        <v>15</v>
      </c>
      <c r="I4" s="73" t="s">
        <v>58</v>
      </c>
      <c r="J4" s="73" t="s">
        <v>64</v>
      </c>
      <c r="K4" s="74"/>
      <c r="L4" s="75"/>
      <c r="M4" s="75">
        <v>1.3</v>
      </c>
      <c r="N4" s="282">
        <v>24</v>
      </c>
      <c r="O4" s="85"/>
      <c r="P4" s="85"/>
      <c r="Q4" s="85"/>
      <c r="R4" s="85"/>
      <c r="S4" s="85"/>
      <c r="T4" s="85"/>
      <c r="U4" s="85"/>
      <c r="V4" s="85"/>
    </row>
    <row r="5" spans="1:22" ht="409.5">
      <c r="A5" s="69" t="s">
        <v>1050</v>
      </c>
      <c r="B5" s="70" t="s">
        <v>1051</v>
      </c>
      <c r="C5" s="71" t="s">
        <v>3</v>
      </c>
      <c r="D5" s="71" t="s">
        <v>67</v>
      </c>
      <c r="E5" s="71"/>
      <c r="F5" s="71"/>
      <c r="G5" s="117" t="s">
        <v>1119</v>
      </c>
      <c r="H5" s="72">
        <v>15</v>
      </c>
      <c r="I5" s="73" t="s">
        <v>58</v>
      </c>
      <c r="J5" s="73" t="s">
        <v>64</v>
      </c>
      <c r="K5" s="74"/>
      <c r="L5" s="75"/>
      <c r="M5" s="75">
        <v>1.3</v>
      </c>
      <c r="N5" s="282">
        <v>24</v>
      </c>
      <c r="O5" s="85">
        <v>1615</v>
      </c>
      <c r="P5" s="85">
        <v>390</v>
      </c>
      <c r="Q5" s="85">
        <v>25</v>
      </c>
      <c r="R5" s="85">
        <v>11</v>
      </c>
      <c r="S5" s="85">
        <v>34</v>
      </c>
      <c r="T5" s="85">
        <v>0.8</v>
      </c>
      <c r="U5" s="85">
        <v>5.7</v>
      </c>
      <c r="V5" s="85">
        <v>0.5</v>
      </c>
    </row>
    <row r="6" spans="1:22" ht="105" customHeight="1">
      <c r="A6" s="69" t="s">
        <v>1040</v>
      </c>
      <c r="B6" s="70" t="s">
        <v>1039</v>
      </c>
      <c r="C6" s="71" t="s">
        <v>3</v>
      </c>
      <c r="D6" s="71" t="s">
        <v>67</v>
      </c>
      <c r="E6" s="71"/>
      <c r="F6" s="71"/>
      <c r="G6" s="117" t="s">
        <v>1042</v>
      </c>
      <c r="H6" s="72">
        <v>10</v>
      </c>
      <c r="I6" s="73" t="s">
        <v>1043</v>
      </c>
      <c r="J6" s="73" t="s">
        <v>64</v>
      </c>
      <c r="K6" s="74"/>
      <c r="L6" s="75"/>
      <c r="M6" s="75" t="s">
        <v>1041</v>
      </c>
      <c r="N6" s="282">
        <v>24</v>
      </c>
      <c r="O6" s="309"/>
      <c r="P6" s="309"/>
      <c r="Q6" s="309"/>
      <c r="R6" s="309"/>
      <c r="S6" s="309"/>
      <c r="T6" s="309"/>
      <c r="U6" s="309"/>
      <c r="V6" s="309"/>
    </row>
    <row r="7" spans="1:22" ht="409.5">
      <c r="A7" s="69" t="s">
        <v>386</v>
      </c>
      <c r="B7" s="70" t="s">
        <v>60</v>
      </c>
      <c r="C7" s="71" t="s">
        <v>3</v>
      </c>
      <c r="D7" s="71" t="s">
        <v>67</v>
      </c>
      <c r="E7" s="71"/>
      <c r="F7" s="71"/>
      <c r="G7" s="117" t="s">
        <v>696</v>
      </c>
      <c r="H7" s="72">
        <v>15</v>
      </c>
      <c r="I7" s="73" t="s">
        <v>61</v>
      </c>
      <c r="J7" s="73" t="s">
        <v>64</v>
      </c>
      <c r="K7" s="74"/>
      <c r="L7" s="75"/>
      <c r="M7" s="75" t="s">
        <v>512</v>
      </c>
      <c r="N7" s="75">
        <v>24</v>
      </c>
      <c r="O7" s="13">
        <v>1609</v>
      </c>
      <c r="P7" s="13">
        <v>390</v>
      </c>
      <c r="Q7" s="13">
        <v>25</v>
      </c>
      <c r="R7" s="13">
        <v>11</v>
      </c>
      <c r="S7" s="13">
        <v>34</v>
      </c>
      <c r="T7" s="13">
        <v>0.8</v>
      </c>
      <c r="U7" s="13">
        <v>5.7</v>
      </c>
      <c r="V7" s="13">
        <v>0.5</v>
      </c>
    </row>
    <row r="8" spans="1:22" ht="409.6" thickBot="1">
      <c r="A8" s="69" t="s">
        <v>1064</v>
      </c>
      <c r="B8" s="70" t="s">
        <v>1063</v>
      </c>
      <c r="C8" s="71" t="s">
        <v>3</v>
      </c>
      <c r="D8" s="71" t="s">
        <v>67</v>
      </c>
      <c r="E8" s="71"/>
      <c r="F8" s="71"/>
      <c r="G8" s="117" t="s">
        <v>1369</v>
      </c>
      <c r="H8" s="72">
        <v>15</v>
      </c>
      <c r="I8" s="73" t="s">
        <v>61</v>
      </c>
      <c r="J8" s="73" t="s">
        <v>64</v>
      </c>
      <c r="K8" s="74"/>
      <c r="L8" s="75"/>
      <c r="M8" s="75" t="s">
        <v>512</v>
      </c>
      <c r="N8" s="75">
        <v>24</v>
      </c>
      <c r="O8" s="13">
        <v>1609</v>
      </c>
      <c r="P8" s="13">
        <v>390</v>
      </c>
      <c r="Q8" s="13">
        <v>25</v>
      </c>
      <c r="R8" s="13">
        <v>11</v>
      </c>
      <c r="S8" s="13">
        <v>34</v>
      </c>
      <c r="T8" s="13">
        <v>0.8</v>
      </c>
      <c r="U8" s="13">
        <v>5.7</v>
      </c>
      <c r="V8" s="13">
        <v>0.5</v>
      </c>
    </row>
    <row r="9" spans="1:22" ht="103.5" customHeight="1" thickBot="1">
      <c r="A9" s="69" t="s">
        <v>387</v>
      </c>
      <c r="B9" s="70" t="s">
        <v>54</v>
      </c>
      <c r="C9" s="71" t="s">
        <v>3</v>
      </c>
      <c r="D9" s="71" t="s">
        <v>67</v>
      </c>
      <c r="E9" s="71"/>
      <c r="F9" s="71"/>
      <c r="G9" s="115" t="s">
        <v>695</v>
      </c>
      <c r="H9" s="72">
        <v>10</v>
      </c>
      <c r="I9" s="73" t="s">
        <v>709</v>
      </c>
      <c r="J9" s="86" t="s">
        <v>64</v>
      </c>
      <c r="K9" s="74"/>
      <c r="L9" s="75"/>
      <c r="M9" s="75" t="s">
        <v>529</v>
      </c>
      <c r="N9" s="282">
        <v>24</v>
      </c>
      <c r="O9" s="321">
        <v>1558.8060809754572</v>
      </c>
      <c r="P9" s="322">
        <v>375.25762075973114</v>
      </c>
      <c r="Q9" s="87">
        <v>22.489268407065808</v>
      </c>
      <c r="R9" s="87">
        <v>9.6212365171173975</v>
      </c>
      <c r="S9" s="87">
        <v>35.794966390495553</v>
      </c>
      <c r="T9" s="87">
        <v>1.1217445677661404</v>
      </c>
      <c r="U9" s="87">
        <v>6.576903235891824</v>
      </c>
      <c r="V9" s="323">
        <v>0.58372362044708448</v>
      </c>
    </row>
    <row r="10" spans="1:22" ht="409.5">
      <c r="A10" s="69" t="s">
        <v>1065</v>
      </c>
      <c r="B10" s="70" t="s">
        <v>1066</v>
      </c>
      <c r="C10" s="71" t="s">
        <v>3</v>
      </c>
      <c r="D10" s="71" t="s">
        <v>67</v>
      </c>
      <c r="E10" s="71"/>
      <c r="F10" s="71"/>
      <c r="G10" s="115" t="s">
        <v>695</v>
      </c>
      <c r="H10" s="72">
        <v>10</v>
      </c>
      <c r="I10" s="73" t="s">
        <v>709</v>
      </c>
      <c r="J10" s="86" t="s">
        <v>64</v>
      </c>
      <c r="K10" s="74"/>
      <c r="L10" s="75"/>
      <c r="M10" s="75" t="s">
        <v>529</v>
      </c>
      <c r="N10" s="282">
        <v>24</v>
      </c>
      <c r="O10" s="321">
        <v>1558.8060809754572</v>
      </c>
      <c r="P10" s="322">
        <v>375.25762075973114</v>
      </c>
      <c r="Q10" s="87">
        <v>22.489268407065808</v>
      </c>
      <c r="R10" s="87">
        <v>9.6212365171173975</v>
      </c>
      <c r="S10" s="87">
        <v>35.794966390495553</v>
      </c>
      <c r="T10" s="87">
        <v>1.1217445677661404</v>
      </c>
      <c r="U10" s="87">
        <v>6.576903235891824</v>
      </c>
      <c r="V10" s="323">
        <v>0.58372362044708448</v>
      </c>
    </row>
    <row r="11" spans="1:22" ht="78.75">
      <c r="A11" s="69" t="s">
        <v>388</v>
      </c>
      <c r="B11" s="70" t="s">
        <v>4</v>
      </c>
      <c r="C11" s="71" t="s">
        <v>3</v>
      </c>
      <c r="D11" s="71" t="s">
        <v>68</v>
      </c>
      <c r="E11" s="71"/>
      <c r="F11" s="71"/>
      <c r="G11" s="115" t="s">
        <v>752</v>
      </c>
      <c r="H11" s="72">
        <v>5</v>
      </c>
      <c r="I11" s="73" t="s">
        <v>707</v>
      </c>
      <c r="J11" s="73"/>
      <c r="K11" s="74"/>
      <c r="L11" s="75" t="s">
        <v>257</v>
      </c>
      <c r="M11" s="75" t="s">
        <v>524</v>
      </c>
      <c r="N11" s="75">
        <v>48</v>
      </c>
      <c r="O11" s="324">
        <v>1129.609375</v>
      </c>
      <c r="P11" s="324">
        <v>269.921875</v>
      </c>
      <c r="Q11" s="324">
        <v>13.867968749999999</v>
      </c>
      <c r="R11" s="88">
        <v>6.6898437499999996</v>
      </c>
      <c r="S11" s="88">
        <v>29.386328124999999</v>
      </c>
      <c r="T11" s="88">
        <v>24.332812499999999</v>
      </c>
      <c r="U11" s="88">
        <v>6.8023437499999995</v>
      </c>
      <c r="V11" s="88">
        <v>0.1</v>
      </c>
    </row>
    <row r="12" spans="1:22" ht="102.6" customHeight="1">
      <c r="A12" s="69" t="s">
        <v>389</v>
      </c>
      <c r="B12" s="70" t="s">
        <v>970</v>
      </c>
      <c r="C12" s="71" t="s">
        <v>3</v>
      </c>
      <c r="D12" s="71" t="s">
        <v>68</v>
      </c>
      <c r="E12" s="71"/>
      <c r="F12" s="71"/>
      <c r="G12" s="115" t="s">
        <v>1478</v>
      </c>
      <c r="H12" s="72">
        <v>5</v>
      </c>
      <c r="I12" s="73" t="s">
        <v>530</v>
      </c>
      <c r="J12" s="73"/>
      <c r="K12" s="74"/>
      <c r="L12" s="75" t="s">
        <v>257</v>
      </c>
      <c r="M12" s="75">
        <v>7.6</v>
      </c>
      <c r="N12" s="282">
        <v>48</v>
      </c>
      <c r="O12" s="325">
        <v>928.59706454020397</v>
      </c>
      <c r="P12" s="325">
        <v>222.67928646158427</v>
      </c>
      <c r="Q12" s="325">
        <v>12.549303446136097</v>
      </c>
      <c r="R12" s="89">
        <v>9.2822763398871242</v>
      </c>
      <c r="S12" s="89">
        <v>23.638711549527351</v>
      </c>
      <c r="T12" s="89">
        <v>21.627614653904466</v>
      </c>
      <c r="U12" s="89">
        <v>3.7961780281057367</v>
      </c>
      <c r="V12" s="89">
        <v>0.10758584659313303</v>
      </c>
    </row>
    <row r="13" spans="1:22" ht="110.45" customHeight="1">
      <c r="A13" s="69" t="s">
        <v>390</v>
      </c>
      <c r="B13" s="70" t="s">
        <v>971</v>
      </c>
      <c r="C13" s="71" t="s">
        <v>3</v>
      </c>
      <c r="D13" s="71" t="s">
        <v>68</v>
      </c>
      <c r="E13" s="71"/>
      <c r="F13" s="71"/>
      <c r="G13" s="115" t="s">
        <v>951</v>
      </c>
      <c r="H13" s="72">
        <v>5</v>
      </c>
      <c r="I13" s="73" t="s">
        <v>531</v>
      </c>
      <c r="J13" s="73"/>
      <c r="K13" s="74"/>
      <c r="L13" s="75" t="s">
        <v>257</v>
      </c>
      <c r="M13" s="75">
        <v>7.6</v>
      </c>
      <c r="N13" s="75">
        <v>48</v>
      </c>
      <c r="O13" s="325">
        <v>841.41066736343146</v>
      </c>
      <c r="P13" s="325">
        <v>201.9863124481098</v>
      </c>
      <c r="Q13" s="325">
        <v>12.427904665257046</v>
      </c>
      <c r="R13" s="89">
        <v>9.2119202282413113</v>
      </c>
      <c r="S13" s="89">
        <v>18.797935161975218</v>
      </c>
      <c r="T13" s="89">
        <v>16.404708012903505</v>
      </c>
      <c r="U13" s="89">
        <v>3.6182184515898559</v>
      </c>
      <c r="V13" s="89">
        <v>6.6199898566184037E-2</v>
      </c>
    </row>
    <row r="14" spans="1:22" ht="97.5" customHeight="1">
      <c r="A14" s="69" t="s">
        <v>391</v>
      </c>
      <c r="B14" s="70" t="s">
        <v>972</v>
      </c>
      <c r="C14" s="71" t="s">
        <v>3</v>
      </c>
      <c r="D14" s="71" t="s">
        <v>68</v>
      </c>
      <c r="E14" s="71"/>
      <c r="F14" s="71"/>
      <c r="G14" s="115" t="s">
        <v>1494</v>
      </c>
      <c r="H14" s="72">
        <v>5</v>
      </c>
      <c r="I14" s="73" t="s">
        <v>532</v>
      </c>
      <c r="J14" s="73"/>
      <c r="K14" s="74"/>
      <c r="L14" s="75" t="s">
        <v>257</v>
      </c>
      <c r="M14" s="75">
        <v>7.6</v>
      </c>
      <c r="N14" s="75">
        <v>48</v>
      </c>
      <c r="O14" s="325">
        <v>936.80978475958113</v>
      </c>
      <c r="P14" s="325">
        <v>224.73532644625911</v>
      </c>
      <c r="Q14" s="325">
        <v>12.904540116197369</v>
      </c>
      <c r="R14" s="89">
        <v>9.4922253699961985</v>
      </c>
      <c r="S14" s="89">
        <v>22.821293026952684</v>
      </c>
      <c r="T14" s="89">
        <v>20.5522894846466</v>
      </c>
      <c r="U14" s="89">
        <v>4.1363871830352119</v>
      </c>
      <c r="V14" s="89">
        <v>0.11031333027981864</v>
      </c>
    </row>
    <row r="15" spans="1:22" ht="103.15" customHeight="1">
      <c r="A15" s="69" t="s">
        <v>883</v>
      </c>
      <c r="B15" s="70" t="s">
        <v>973</v>
      </c>
      <c r="C15" s="71" t="s">
        <v>3</v>
      </c>
      <c r="D15" s="71" t="s">
        <v>68</v>
      </c>
      <c r="E15" s="71"/>
      <c r="F15" s="71"/>
      <c r="G15" s="115" t="s">
        <v>1493</v>
      </c>
      <c r="H15" s="72">
        <v>5</v>
      </c>
      <c r="I15" s="73" t="s">
        <v>884</v>
      </c>
      <c r="J15" s="73"/>
      <c r="K15" s="74"/>
      <c r="L15" s="75" t="s">
        <v>257</v>
      </c>
      <c r="M15" s="75">
        <v>7.6</v>
      </c>
      <c r="N15" s="75">
        <v>48</v>
      </c>
      <c r="O15" s="89">
        <v>1021.0571685734213</v>
      </c>
      <c r="P15" s="89">
        <v>244.79958716549913</v>
      </c>
      <c r="Q15" s="89">
        <v>14.763693285958922</v>
      </c>
      <c r="R15" s="89">
        <v>10.845788814966742</v>
      </c>
      <c r="S15" s="89">
        <v>22.310128641370593</v>
      </c>
      <c r="T15" s="89">
        <v>20.466598587922999</v>
      </c>
      <c r="U15" s="89">
        <v>5.6809068953643305</v>
      </c>
      <c r="V15" s="89">
        <v>0.13701668315832644</v>
      </c>
    </row>
    <row r="16" spans="1:22" ht="127.5" customHeight="1">
      <c r="A16" s="69" t="s">
        <v>1430</v>
      </c>
      <c r="B16" s="376" t="s">
        <v>1431</v>
      </c>
      <c r="C16" s="71" t="s">
        <v>3</v>
      </c>
      <c r="D16" s="71" t="s">
        <v>68</v>
      </c>
      <c r="E16" s="71"/>
      <c r="F16" s="71"/>
      <c r="G16" s="115" t="s">
        <v>1447</v>
      </c>
      <c r="H16" s="72">
        <v>5</v>
      </c>
      <c r="I16" s="73" t="s">
        <v>1432</v>
      </c>
      <c r="J16" s="73"/>
      <c r="K16" s="74"/>
      <c r="L16" s="75" t="s">
        <v>257</v>
      </c>
      <c r="M16" s="75">
        <v>6.7</v>
      </c>
      <c r="N16" s="75">
        <v>48</v>
      </c>
      <c r="O16" s="89">
        <v>890</v>
      </c>
      <c r="P16" s="89">
        <v>213</v>
      </c>
      <c r="Q16" s="89">
        <v>12.2</v>
      </c>
      <c r="R16" s="89">
        <v>9.3000000000000007</v>
      </c>
      <c r="S16" s="89">
        <v>22</v>
      </c>
      <c r="T16" s="89">
        <v>18.399999999999999</v>
      </c>
      <c r="U16" s="89">
        <v>3.6</v>
      </c>
      <c r="V16" s="89">
        <v>0.1</v>
      </c>
    </row>
    <row r="17" spans="1:24" ht="127.5" customHeight="1">
      <c r="A17" s="69" t="s">
        <v>1433</v>
      </c>
      <c r="B17" s="377" t="s">
        <v>1434</v>
      </c>
      <c r="C17" s="71" t="s">
        <v>3</v>
      </c>
      <c r="D17" s="71" t="s">
        <v>68</v>
      </c>
      <c r="E17" s="71"/>
      <c r="F17" s="71"/>
      <c r="G17" s="115" t="s">
        <v>1448</v>
      </c>
      <c r="H17" s="72">
        <v>5</v>
      </c>
      <c r="I17" s="73" t="s">
        <v>1435</v>
      </c>
      <c r="J17" s="73"/>
      <c r="K17" s="74"/>
      <c r="L17" s="75" t="s">
        <v>257</v>
      </c>
      <c r="M17" s="75">
        <v>6.7</v>
      </c>
      <c r="N17" s="75">
        <v>48</v>
      </c>
      <c r="O17" s="89">
        <v>1087</v>
      </c>
      <c r="P17" s="89">
        <v>261</v>
      </c>
      <c r="Q17" s="89">
        <v>16.600000000000001</v>
      </c>
      <c r="R17" s="89">
        <v>13.5</v>
      </c>
      <c r="S17" s="89">
        <v>22.9</v>
      </c>
      <c r="T17" s="89">
        <v>19</v>
      </c>
      <c r="U17" s="89">
        <v>4.4000000000000004</v>
      </c>
      <c r="V17" s="89">
        <v>0.1</v>
      </c>
    </row>
    <row r="18" spans="1:24" ht="127.5" customHeight="1">
      <c r="A18" s="69" t="s">
        <v>1436</v>
      </c>
      <c r="B18" s="377" t="s">
        <v>1437</v>
      </c>
      <c r="C18" s="71" t="s">
        <v>3</v>
      </c>
      <c r="D18" s="71" t="s">
        <v>68</v>
      </c>
      <c r="E18" s="71"/>
      <c r="F18" s="71"/>
      <c r="G18" s="115" t="s">
        <v>1449</v>
      </c>
      <c r="H18" s="72">
        <v>5</v>
      </c>
      <c r="I18" s="73" t="s">
        <v>1438</v>
      </c>
      <c r="J18" s="73"/>
      <c r="K18" s="74"/>
      <c r="L18" s="75" t="s">
        <v>257</v>
      </c>
      <c r="M18" s="75">
        <v>6.7</v>
      </c>
      <c r="N18" s="75">
        <v>48</v>
      </c>
      <c r="O18" s="89">
        <v>898</v>
      </c>
      <c r="P18" s="89">
        <v>215</v>
      </c>
      <c r="Q18" s="89">
        <v>12.2</v>
      </c>
      <c r="R18" s="89">
        <v>9.3000000000000007</v>
      </c>
      <c r="S18" s="89">
        <v>22.6</v>
      </c>
      <c r="T18" s="89">
        <v>19</v>
      </c>
      <c r="U18" s="89">
        <v>3.7</v>
      </c>
      <c r="V18" s="89">
        <v>0.1</v>
      </c>
    </row>
    <row r="19" spans="1:24" ht="127.5" customHeight="1">
      <c r="A19" s="69" t="s">
        <v>1439</v>
      </c>
      <c r="B19" s="377" t="s">
        <v>1440</v>
      </c>
      <c r="C19" s="71" t="s">
        <v>3</v>
      </c>
      <c r="D19" s="71" t="s">
        <v>68</v>
      </c>
      <c r="E19" s="71"/>
      <c r="F19" s="71"/>
      <c r="G19" s="115" t="s">
        <v>1445</v>
      </c>
      <c r="H19" s="72">
        <v>5</v>
      </c>
      <c r="I19" s="73" t="s">
        <v>1441</v>
      </c>
      <c r="J19" s="73"/>
      <c r="K19" s="74"/>
      <c r="L19" s="75" t="s">
        <v>257</v>
      </c>
      <c r="M19" s="75">
        <v>6.7</v>
      </c>
      <c r="N19" s="75">
        <v>48</v>
      </c>
      <c r="O19" s="89">
        <v>892</v>
      </c>
      <c r="P19" s="89">
        <v>213</v>
      </c>
      <c r="Q19" s="89">
        <v>12.2</v>
      </c>
      <c r="R19" s="89">
        <v>9.3000000000000007</v>
      </c>
      <c r="S19" s="89">
        <v>22.1</v>
      </c>
      <c r="T19" s="89">
        <v>18.5</v>
      </c>
      <c r="U19" s="89">
        <v>3.6</v>
      </c>
      <c r="V19" s="89">
        <v>0.1</v>
      </c>
    </row>
    <row r="20" spans="1:24" ht="139.5" customHeight="1">
      <c r="A20" s="69" t="s">
        <v>1442</v>
      </c>
      <c r="B20" s="378" t="s">
        <v>1443</v>
      </c>
      <c r="C20" s="71" t="s">
        <v>3</v>
      </c>
      <c r="D20" s="71" t="s">
        <v>68</v>
      </c>
      <c r="E20" s="71"/>
      <c r="F20" s="71"/>
      <c r="G20" s="115" t="s">
        <v>1446</v>
      </c>
      <c r="H20" s="72">
        <v>5</v>
      </c>
      <c r="I20" s="73" t="s">
        <v>1444</v>
      </c>
      <c r="J20" s="73"/>
      <c r="K20" s="74"/>
      <c r="L20" s="75" t="s">
        <v>257</v>
      </c>
      <c r="M20" s="75">
        <v>7</v>
      </c>
      <c r="N20" s="75">
        <v>48</v>
      </c>
      <c r="O20" s="89">
        <v>661</v>
      </c>
      <c r="P20" s="89">
        <v>158</v>
      </c>
      <c r="Q20" s="89">
        <v>6.9</v>
      </c>
      <c r="R20" s="89">
        <v>6.7</v>
      </c>
      <c r="S20" s="89">
        <v>20.9</v>
      </c>
      <c r="T20" s="89">
        <v>20.6</v>
      </c>
      <c r="U20" s="89">
        <v>2.9</v>
      </c>
      <c r="V20" s="89">
        <v>0.1</v>
      </c>
    </row>
    <row r="21" spans="1:24" ht="139.5" customHeight="1">
      <c r="A21" s="69" t="s">
        <v>1519</v>
      </c>
      <c r="B21" s="378" t="s">
        <v>1520</v>
      </c>
      <c r="C21" s="71" t="s">
        <v>3</v>
      </c>
      <c r="D21" s="71" t="s">
        <v>68</v>
      </c>
      <c r="E21" s="71"/>
      <c r="F21" s="71"/>
      <c r="G21" s="115" t="s">
        <v>1521</v>
      </c>
      <c r="H21" s="72">
        <v>5</v>
      </c>
      <c r="I21" s="73" t="s">
        <v>1522</v>
      </c>
      <c r="J21" s="73"/>
      <c r="K21" s="74"/>
      <c r="L21" s="75" t="s">
        <v>257</v>
      </c>
      <c r="M21" s="75">
        <v>6.7</v>
      </c>
      <c r="N21" s="75">
        <v>48</v>
      </c>
      <c r="O21" s="89">
        <v>746</v>
      </c>
      <c r="P21" s="89">
        <v>179</v>
      </c>
      <c r="Q21" s="89">
        <v>11.6</v>
      </c>
      <c r="R21" s="89">
        <v>10.8</v>
      </c>
      <c r="S21" s="89">
        <v>15.4</v>
      </c>
      <c r="T21" s="89">
        <v>13.8</v>
      </c>
      <c r="U21" s="89">
        <v>3.1</v>
      </c>
      <c r="V21" s="89">
        <v>0.2</v>
      </c>
    </row>
    <row r="22" spans="1:24" ht="78.75">
      <c r="A22" s="69" t="s">
        <v>392</v>
      </c>
      <c r="B22" s="70" t="s">
        <v>25</v>
      </c>
      <c r="C22" s="71" t="s">
        <v>5</v>
      </c>
      <c r="D22" s="71" t="s">
        <v>68</v>
      </c>
      <c r="E22" s="71"/>
      <c r="F22" s="71"/>
      <c r="G22" s="326" t="s">
        <v>1102</v>
      </c>
      <c r="H22" s="72">
        <v>10</v>
      </c>
      <c r="I22" s="73" t="s">
        <v>533</v>
      </c>
      <c r="J22" s="73"/>
      <c r="K22" s="74"/>
      <c r="L22" s="75" t="s">
        <v>257</v>
      </c>
      <c r="M22" s="75" t="s">
        <v>513</v>
      </c>
      <c r="N22" s="75">
        <v>48</v>
      </c>
      <c r="O22" s="76">
        <v>1978.5397286821703</v>
      </c>
      <c r="P22" s="76">
        <v>480.22286821705427</v>
      </c>
      <c r="Q22" s="77">
        <v>49.896550387596896</v>
      </c>
      <c r="R22" s="77">
        <v>0.3257945736434108</v>
      </c>
      <c r="S22" s="77">
        <v>6.9471899224806197</v>
      </c>
      <c r="T22" s="77">
        <v>5.5312984496124029</v>
      </c>
      <c r="U22" s="77">
        <v>0.97281007751937976</v>
      </c>
      <c r="V22" s="77">
        <v>1.1723352713178292</v>
      </c>
    </row>
    <row r="23" spans="1:24" ht="105" customHeight="1">
      <c r="A23" s="69" t="s">
        <v>393</v>
      </c>
      <c r="B23" s="70" t="s">
        <v>6</v>
      </c>
      <c r="C23" s="71" t="s">
        <v>5</v>
      </c>
      <c r="D23" s="71" t="s">
        <v>68</v>
      </c>
      <c r="E23" s="71"/>
      <c r="F23" s="71"/>
      <c r="G23" s="326" t="s">
        <v>1184</v>
      </c>
      <c r="H23" s="72">
        <v>10</v>
      </c>
      <c r="I23" s="73" t="s">
        <v>534</v>
      </c>
      <c r="J23" s="73"/>
      <c r="K23" s="74"/>
      <c r="L23" s="75" t="s">
        <v>257</v>
      </c>
      <c r="M23" s="75" t="s">
        <v>513</v>
      </c>
      <c r="N23" s="282">
        <v>48</v>
      </c>
      <c r="O23" s="76">
        <v>1253.6441515578392</v>
      </c>
      <c r="P23" s="76">
        <v>303.36913499329813</v>
      </c>
      <c r="Q23" s="77">
        <v>28.753568447497763</v>
      </c>
      <c r="R23" s="77">
        <v>0.18770057740772636</v>
      </c>
      <c r="S23" s="77">
        <v>10.656525866372233</v>
      </c>
      <c r="T23" s="77">
        <v>8.5331420869894394</v>
      </c>
      <c r="U23" s="77">
        <v>0.59079955566615305</v>
      </c>
      <c r="V23" s="77">
        <v>2.123395268591429</v>
      </c>
    </row>
    <row r="24" spans="1:24" ht="105.75" customHeight="1">
      <c r="A24" s="69" t="s">
        <v>394</v>
      </c>
      <c r="B24" s="70" t="s">
        <v>53</v>
      </c>
      <c r="C24" s="71" t="s">
        <v>5</v>
      </c>
      <c r="D24" s="71" t="s">
        <v>68</v>
      </c>
      <c r="E24" s="71"/>
      <c r="F24" s="71"/>
      <c r="G24" s="326" t="s">
        <v>1185</v>
      </c>
      <c r="H24" s="72">
        <v>10</v>
      </c>
      <c r="I24" s="73" t="s">
        <v>535</v>
      </c>
      <c r="J24" s="73"/>
      <c r="K24" s="74"/>
      <c r="L24" s="75" t="s">
        <v>257</v>
      </c>
      <c r="M24" s="75" t="s">
        <v>513</v>
      </c>
      <c r="N24" s="75">
        <v>48</v>
      </c>
      <c r="O24" s="76">
        <v>583.2762975834205</v>
      </c>
      <c r="P24" s="76">
        <v>140.4616798181095</v>
      </c>
      <c r="Q24" s="77">
        <v>10.113845981669414</v>
      </c>
      <c r="R24" s="77">
        <v>6.4503132877758287E-2</v>
      </c>
      <c r="S24" s="77">
        <v>10.22128581083251</v>
      </c>
      <c r="T24" s="77">
        <v>2.5345332573739143</v>
      </c>
      <c r="U24" s="77">
        <v>1.3988358288543628</v>
      </c>
      <c r="V24" s="77">
        <v>1.6965804033924481</v>
      </c>
    </row>
    <row r="25" spans="1:24" ht="118.5" customHeight="1">
      <c r="A25" s="69" t="s">
        <v>395</v>
      </c>
      <c r="B25" s="70" t="s">
        <v>50</v>
      </c>
      <c r="C25" s="71" t="s">
        <v>5</v>
      </c>
      <c r="D25" s="71" t="s">
        <v>68</v>
      </c>
      <c r="E25" s="71"/>
      <c r="F25" s="71"/>
      <c r="G25" s="326" t="s">
        <v>1186</v>
      </c>
      <c r="H25" s="72">
        <v>10</v>
      </c>
      <c r="I25" s="73" t="s">
        <v>536</v>
      </c>
      <c r="J25" s="73"/>
      <c r="K25" s="74"/>
      <c r="L25" s="75" t="s">
        <v>257</v>
      </c>
      <c r="M25" s="75" t="s">
        <v>513</v>
      </c>
      <c r="N25" s="282">
        <v>48</v>
      </c>
      <c r="O25" s="76">
        <v>465.5978854133819</v>
      </c>
      <c r="P25" s="76">
        <v>111.41810255057453</v>
      </c>
      <c r="Q25" s="77">
        <v>5.3294963666472857</v>
      </c>
      <c r="R25" s="77">
        <v>0.1148954923648364</v>
      </c>
      <c r="S25" s="77">
        <v>12.726831997946579</v>
      </c>
      <c r="T25" s="77">
        <v>2.1396939271644504</v>
      </c>
      <c r="U25" s="77">
        <v>2.2860952513173336</v>
      </c>
      <c r="V25" s="77">
        <v>1.5541460491663059</v>
      </c>
    </row>
    <row r="26" spans="1:24" ht="79.5" customHeight="1">
      <c r="A26" s="90" t="s">
        <v>396</v>
      </c>
      <c r="B26" s="91" t="s">
        <v>51</v>
      </c>
      <c r="C26" s="71" t="s">
        <v>5</v>
      </c>
      <c r="D26" s="71" t="s">
        <v>584</v>
      </c>
      <c r="E26" s="71"/>
      <c r="F26" s="71"/>
      <c r="G26" s="326" t="s">
        <v>1187</v>
      </c>
      <c r="H26" s="72">
        <v>5</v>
      </c>
      <c r="I26" s="73" t="s">
        <v>537</v>
      </c>
      <c r="J26" s="73"/>
      <c r="K26" s="74"/>
      <c r="L26" s="75" t="s">
        <v>257</v>
      </c>
      <c r="M26" s="75">
        <v>0</v>
      </c>
      <c r="N26" s="75">
        <v>48</v>
      </c>
      <c r="O26" s="76">
        <v>434.60252507634232</v>
      </c>
      <c r="P26" s="76">
        <v>104.0982718690454</v>
      </c>
      <c r="Q26" s="77">
        <v>5.181052237457493</v>
      </c>
      <c r="R26" s="77">
        <v>0</v>
      </c>
      <c r="S26" s="77">
        <v>12.042804543499248</v>
      </c>
      <c r="T26" s="77">
        <v>1.8862286385545128</v>
      </c>
      <c r="U26" s="77">
        <v>1.5276209317217295</v>
      </c>
      <c r="V26" s="77">
        <v>1.3801976432847638</v>
      </c>
    </row>
    <row r="27" spans="1:24" ht="207" customHeight="1">
      <c r="A27" s="69" t="s">
        <v>397</v>
      </c>
      <c r="B27" s="70" t="s">
        <v>7</v>
      </c>
      <c r="C27" s="71" t="s">
        <v>5</v>
      </c>
      <c r="D27" s="315" t="s">
        <v>68</v>
      </c>
      <c r="E27" s="71"/>
      <c r="F27" s="71"/>
      <c r="G27" s="326" t="s">
        <v>1328</v>
      </c>
      <c r="H27" s="72">
        <v>10</v>
      </c>
      <c r="I27" s="73" t="s">
        <v>538</v>
      </c>
      <c r="J27" s="73"/>
      <c r="K27" s="74"/>
      <c r="L27" s="75" t="s">
        <v>257</v>
      </c>
      <c r="M27" s="75" t="s">
        <v>610</v>
      </c>
      <c r="N27" s="282">
        <v>48</v>
      </c>
      <c r="O27" s="76">
        <v>907.46456698416307</v>
      </c>
      <c r="P27" s="76">
        <v>219.08616856309129</v>
      </c>
      <c r="Q27" s="77">
        <v>18.752350932348289</v>
      </c>
      <c r="R27" s="77">
        <v>2.356687117707037</v>
      </c>
      <c r="S27" s="77">
        <v>8.7116498352235165</v>
      </c>
      <c r="T27" s="77">
        <v>5.0101917942843572</v>
      </c>
      <c r="U27" s="77">
        <v>3.4094078496827227</v>
      </c>
      <c r="V27" s="77">
        <v>1.4488298920344089</v>
      </c>
    </row>
    <row r="28" spans="1:24" ht="185.25" customHeight="1">
      <c r="A28" s="69" t="s">
        <v>398</v>
      </c>
      <c r="B28" s="70" t="s">
        <v>850</v>
      </c>
      <c r="C28" s="71" t="s">
        <v>5</v>
      </c>
      <c r="D28" s="71" t="s">
        <v>68</v>
      </c>
      <c r="E28" s="71"/>
      <c r="F28" s="71"/>
      <c r="G28" s="326" t="s">
        <v>1329</v>
      </c>
      <c r="H28" s="72">
        <v>10</v>
      </c>
      <c r="I28" s="73" t="s">
        <v>606</v>
      </c>
      <c r="J28" s="73"/>
      <c r="K28" s="74"/>
      <c r="L28" s="75" t="s">
        <v>257</v>
      </c>
      <c r="M28" s="75" t="s">
        <v>514</v>
      </c>
      <c r="N28" s="75">
        <v>48</v>
      </c>
      <c r="O28" s="92">
        <v>785</v>
      </c>
      <c r="P28" s="76">
        <v>189</v>
      </c>
      <c r="Q28" s="77">
        <v>14.7</v>
      </c>
      <c r="R28" s="77">
        <v>1.8</v>
      </c>
      <c r="S28" s="77">
        <v>10.5</v>
      </c>
      <c r="T28" s="77">
        <v>2.8</v>
      </c>
      <c r="U28" s="77">
        <v>3.2</v>
      </c>
      <c r="V28" s="93">
        <v>1.9</v>
      </c>
      <c r="X28" s="4" t="s">
        <v>838</v>
      </c>
    </row>
    <row r="29" spans="1:24" ht="195" customHeight="1">
      <c r="A29" s="69" t="s">
        <v>399</v>
      </c>
      <c r="B29" s="70" t="s">
        <v>8</v>
      </c>
      <c r="C29" s="71" t="s">
        <v>5</v>
      </c>
      <c r="D29" s="71" t="s">
        <v>68</v>
      </c>
      <c r="E29" s="71"/>
      <c r="F29" s="71"/>
      <c r="G29" s="326" t="s">
        <v>1330</v>
      </c>
      <c r="H29" s="72">
        <v>10</v>
      </c>
      <c r="I29" s="73" t="s">
        <v>539</v>
      </c>
      <c r="J29" s="73"/>
      <c r="K29" s="74"/>
      <c r="L29" s="75" t="s">
        <v>257</v>
      </c>
      <c r="M29" s="75" t="s">
        <v>513</v>
      </c>
      <c r="N29" s="282">
        <v>48</v>
      </c>
      <c r="O29" s="92">
        <v>791.44133057271847</v>
      </c>
      <c r="P29" s="76">
        <v>190.54605913046674</v>
      </c>
      <c r="Q29" s="77">
        <v>14.397275820369439</v>
      </c>
      <c r="R29" s="77">
        <v>1.7808481203076172</v>
      </c>
      <c r="S29" s="77">
        <v>11.913507157205631</v>
      </c>
      <c r="T29" s="77">
        <v>5.5071313260535177</v>
      </c>
      <c r="U29" s="77">
        <v>2.7719880970783337</v>
      </c>
      <c r="V29" s="93">
        <v>1.9782856199390955</v>
      </c>
    </row>
    <row r="30" spans="1:24" ht="150.75" customHeight="1">
      <c r="A30" s="69" t="s">
        <v>400</v>
      </c>
      <c r="B30" s="70" t="s">
        <v>9</v>
      </c>
      <c r="C30" s="71" t="s">
        <v>5</v>
      </c>
      <c r="D30" s="71" t="s">
        <v>68</v>
      </c>
      <c r="E30" s="71"/>
      <c r="F30" s="71"/>
      <c r="G30" s="326" t="s">
        <v>1331</v>
      </c>
      <c r="H30" s="72">
        <v>10</v>
      </c>
      <c r="I30" s="73" t="s">
        <v>540</v>
      </c>
      <c r="J30" s="73"/>
      <c r="K30" s="74"/>
      <c r="L30" s="75" t="s">
        <v>257</v>
      </c>
      <c r="M30" s="75">
        <v>7</v>
      </c>
      <c r="N30" s="75">
        <v>48</v>
      </c>
      <c r="O30" s="92">
        <v>572.95572588107927</v>
      </c>
      <c r="P30" s="76">
        <v>137.85094286776476</v>
      </c>
      <c r="Q30" s="77">
        <v>10.265973584129814</v>
      </c>
      <c r="R30" s="77">
        <v>2.7552334811047952</v>
      </c>
      <c r="S30" s="77">
        <v>6.5510937634955626</v>
      </c>
      <c r="T30" s="77">
        <v>2.6740537565178455</v>
      </c>
      <c r="U30" s="77">
        <v>4.2933582895632565</v>
      </c>
      <c r="V30" s="93">
        <v>1.4087738247266492</v>
      </c>
    </row>
    <row r="31" spans="1:24" ht="183" customHeight="1">
      <c r="A31" s="69" t="s">
        <v>401</v>
      </c>
      <c r="B31" s="70" t="s">
        <v>20</v>
      </c>
      <c r="C31" s="71" t="s">
        <v>5</v>
      </c>
      <c r="D31" s="71" t="s">
        <v>68</v>
      </c>
      <c r="E31" s="71"/>
      <c r="F31" s="71"/>
      <c r="G31" s="326" t="s">
        <v>1332</v>
      </c>
      <c r="H31" s="72">
        <v>10</v>
      </c>
      <c r="I31" s="73" t="s">
        <v>541</v>
      </c>
      <c r="J31" s="73"/>
      <c r="K31" s="74"/>
      <c r="L31" s="75" t="s">
        <v>257</v>
      </c>
      <c r="M31" s="75" t="s">
        <v>610</v>
      </c>
      <c r="N31" s="282">
        <v>48</v>
      </c>
      <c r="O31" s="92">
        <v>839.63524430231837</v>
      </c>
      <c r="P31" s="76">
        <v>202.53825087995887</v>
      </c>
      <c r="Q31" s="77">
        <v>16.696796747618905</v>
      </c>
      <c r="R31" s="77">
        <v>1.8039379833878944</v>
      </c>
      <c r="S31" s="77">
        <v>9.4234629921507942</v>
      </c>
      <c r="T31" s="77">
        <v>5.1359217084843216</v>
      </c>
      <c r="U31" s="77">
        <v>2.9346204805313496</v>
      </c>
      <c r="V31" s="93">
        <v>1.4441052359158479</v>
      </c>
    </row>
    <row r="32" spans="1:24" ht="160.5" customHeight="1">
      <c r="A32" s="69" t="s">
        <v>402</v>
      </c>
      <c r="B32" s="70" t="s">
        <v>21</v>
      </c>
      <c r="C32" s="71" t="s">
        <v>5</v>
      </c>
      <c r="D32" s="71" t="s">
        <v>68</v>
      </c>
      <c r="E32" s="71"/>
      <c r="F32" s="71"/>
      <c r="G32" s="326" t="s">
        <v>1188</v>
      </c>
      <c r="H32" s="72">
        <v>5</v>
      </c>
      <c r="I32" s="73" t="s">
        <v>542</v>
      </c>
      <c r="J32" s="73"/>
      <c r="K32" s="74"/>
      <c r="L32" s="75" t="s">
        <v>257</v>
      </c>
      <c r="M32" s="75" t="s">
        <v>591</v>
      </c>
      <c r="N32" s="75">
        <v>48</v>
      </c>
      <c r="O32" s="92">
        <v>1068.3827113407531</v>
      </c>
      <c r="P32" s="76">
        <v>258.47092418295648</v>
      </c>
      <c r="Q32" s="77">
        <v>23.286199390386219</v>
      </c>
      <c r="R32" s="77">
        <v>8.5772825570073152</v>
      </c>
      <c r="S32" s="77">
        <v>3.4893058354599318</v>
      </c>
      <c r="T32" s="77">
        <v>2.6588745952324895</v>
      </c>
      <c r="U32" s="77">
        <v>8.6442953020374311</v>
      </c>
      <c r="V32" s="93">
        <v>1.5304420273993595</v>
      </c>
    </row>
    <row r="33" spans="1:22" ht="93" customHeight="1">
      <c r="A33" s="69" t="s">
        <v>403</v>
      </c>
      <c r="B33" s="70" t="s">
        <v>49</v>
      </c>
      <c r="C33" s="71" t="s">
        <v>5</v>
      </c>
      <c r="D33" s="71" t="s">
        <v>68</v>
      </c>
      <c r="E33" s="71"/>
      <c r="F33" s="71"/>
      <c r="G33" s="326" t="s">
        <v>1103</v>
      </c>
      <c r="H33" s="72">
        <v>10</v>
      </c>
      <c r="I33" s="73" t="s">
        <v>1023</v>
      </c>
      <c r="J33" s="73"/>
      <c r="K33" s="74"/>
      <c r="L33" s="75" t="s">
        <v>257</v>
      </c>
      <c r="M33" s="75" t="s">
        <v>515</v>
      </c>
      <c r="N33" s="282">
        <v>48</v>
      </c>
      <c r="O33" s="92">
        <v>1686.4443421401645</v>
      </c>
      <c r="P33" s="76">
        <v>408.38352867972435</v>
      </c>
      <c r="Q33" s="77">
        <v>39.082349645196523</v>
      </c>
      <c r="R33" s="77">
        <v>2.7796214843573823</v>
      </c>
      <c r="S33" s="77">
        <v>6.12538688981485</v>
      </c>
      <c r="T33" s="77">
        <v>4.1930992004977874</v>
      </c>
      <c r="U33" s="77">
        <v>8.0641703530606037</v>
      </c>
      <c r="V33" s="93">
        <v>1.7777320211376182</v>
      </c>
    </row>
    <row r="34" spans="1:22" ht="138.75" customHeight="1">
      <c r="A34" s="69" t="s">
        <v>404</v>
      </c>
      <c r="B34" s="70" t="s">
        <v>41</v>
      </c>
      <c r="C34" s="71" t="s">
        <v>5</v>
      </c>
      <c r="D34" s="71" t="s">
        <v>68</v>
      </c>
      <c r="E34" s="71"/>
      <c r="F34" s="71"/>
      <c r="G34" s="326" t="s">
        <v>1189</v>
      </c>
      <c r="H34" s="72">
        <v>10</v>
      </c>
      <c r="I34" s="73" t="s">
        <v>543</v>
      </c>
      <c r="J34" s="73"/>
      <c r="K34" s="74"/>
      <c r="L34" s="75" t="s">
        <v>257</v>
      </c>
      <c r="M34" s="75" t="s">
        <v>516</v>
      </c>
      <c r="N34" s="75">
        <v>48</v>
      </c>
      <c r="O34" s="92">
        <v>1304.3439156439517</v>
      </c>
      <c r="P34" s="76">
        <v>315.53761162313162</v>
      </c>
      <c r="Q34" s="77">
        <v>28.872583090587842</v>
      </c>
      <c r="R34" s="77">
        <v>3.4136493601069668</v>
      </c>
      <c r="S34" s="77">
        <v>4.8890588438947518</v>
      </c>
      <c r="T34" s="77">
        <v>3.4353734898046895</v>
      </c>
      <c r="U34" s="77">
        <v>8.9926660021011404</v>
      </c>
      <c r="V34" s="93">
        <v>2.1494208430829471</v>
      </c>
    </row>
    <row r="35" spans="1:22" ht="105.75" customHeight="1">
      <c r="A35" s="69" t="s">
        <v>405</v>
      </c>
      <c r="B35" s="70" t="s">
        <v>42</v>
      </c>
      <c r="C35" s="71" t="s">
        <v>5</v>
      </c>
      <c r="D35" s="71" t="s">
        <v>68</v>
      </c>
      <c r="E35" s="71"/>
      <c r="F35" s="71"/>
      <c r="G35" s="326" t="s">
        <v>1190</v>
      </c>
      <c r="H35" s="72">
        <v>10</v>
      </c>
      <c r="I35" s="73" t="s">
        <v>544</v>
      </c>
      <c r="J35" s="73"/>
      <c r="K35" s="74"/>
      <c r="L35" s="75" t="s">
        <v>257</v>
      </c>
      <c r="M35" s="75" t="s">
        <v>513</v>
      </c>
      <c r="N35" s="282">
        <v>48</v>
      </c>
      <c r="O35" s="92">
        <v>717.1328664154471</v>
      </c>
      <c r="P35" s="76">
        <v>172.80486872908784</v>
      </c>
      <c r="Q35" s="77">
        <v>12.902282641097433</v>
      </c>
      <c r="R35" s="77">
        <v>0.56883704847373684</v>
      </c>
      <c r="S35" s="77">
        <v>8.7958732402598763</v>
      </c>
      <c r="T35" s="77">
        <v>3.3975757720538495</v>
      </c>
      <c r="U35" s="77">
        <v>4.9654088382957937</v>
      </c>
      <c r="V35" s="93">
        <v>1.590040109465281</v>
      </c>
    </row>
    <row r="36" spans="1:22" ht="160.5" customHeight="1">
      <c r="A36" s="69" t="s">
        <v>406</v>
      </c>
      <c r="B36" s="70" t="s">
        <v>43</v>
      </c>
      <c r="C36" s="71" t="s">
        <v>5</v>
      </c>
      <c r="D36" s="71" t="s">
        <v>68</v>
      </c>
      <c r="E36" s="71"/>
      <c r="F36" s="71"/>
      <c r="G36" s="326" t="s">
        <v>1333</v>
      </c>
      <c r="H36" s="72">
        <v>10</v>
      </c>
      <c r="I36" s="73" t="s">
        <v>545</v>
      </c>
      <c r="J36" s="73"/>
      <c r="K36" s="74"/>
      <c r="L36" s="75" t="s">
        <v>257</v>
      </c>
      <c r="M36" s="75" t="s">
        <v>610</v>
      </c>
      <c r="N36" s="75">
        <v>48</v>
      </c>
      <c r="O36" s="94">
        <v>894.29</v>
      </c>
      <c r="P36" s="76">
        <v>215.82</v>
      </c>
      <c r="Q36" s="77">
        <v>18.45</v>
      </c>
      <c r="R36" s="77">
        <v>1.84</v>
      </c>
      <c r="S36" s="77">
        <v>9.09</v>
      </c>
      <c r="T36" s="77">
        <v>5.56</v>
      </c>
      <c r="U36" s="77">
        <v>2.83</v>
      </c>
      <c r="V36" s="95">
        <v>1.37</v>
      </c>
    </row>
    <row r="37" spans="1:22" ht="119.25" customHeight="1">
      <c r="A37" s="69" t="s">
        <v>407</v>
      </c>
      <c r="B37" s="70" t="s">
        <v>44</v>
      </c>
      <c r="C37" s="71" t="s">
        <v>5</v>
      </c>
      <c r="D37" s="71" t="s">
        <v>68</v>
      </c>
      <c r="E37" s="71"/>
      <c r="F37" s="71"/>
      <c r="G37" s="326" t="s">
        <v>1104</v>
      </c>
      <c r="H37" s="72">
        <v>10</v>
      </c>
      <c r="I37" s="73" t="s">
        <v>546</v>
      </c>
      <c r="J37" s="73"/>
      <c r="K37" s="74"/>
      <c r="L37" s="75" t="s">
        <v>257</v>
      </c>
      <c r="M37" s="75">
        <v>7</v>
      </c>
      <c r="N37" s="282">
        <v>48</v>
      </c>
      <c r="O37" s="92">
        <v>1195.0581149688301</v>
      </c>
      <c r="P37" s="76">
        <v>289.05156890914174</v>
      </c>
      <c r="Q37" s="77">
        <v>26.003542802909653</v>
      </c>
      <c r="R37" s="77">
        <v>12.504131753264906</v>
      </c>
      <c r="S37" s="77">
        <v>2.3077688142336177</v>
      </c>
      <c r="T37" s="77">
        <v>1.3445814617149769</v>
      </c>
      <c r="U37" s="77">
        <v>11.546189699219283</v>
      </c>
      <c r="V37" s="93">
        <v>1.6255406837284589</v>
      </c>
    </row>
    <row r="38" spans="1:22" ht="148.5" customHeight="1">
      <c r="A38" s="69" t="s">
        <v>408</v>
      </c>
      <c r="B38" s="70" t="s">
        <v>45</v>
      </c>
      <c r="C38" s="71" t="s">
        <v>5</v>
      </c>
      <c r="D38" s="71" t="s">
        <v>68</v>
      </c>
      <c r="E38" s="71"/>
      <c r="F38" s="71"/>
      <c r="G38" s="326" t="s">
        <v>1191</v>
      </c>
      <c r="H38" s="72">
        <v>10</v>
      </c>
      <c r="I38" s="73" t="s">
        <v>547</v>
      </c>
      <c r="J38" s="73"/>
      <c r="K38" s="74"/>
      <c r="L38" s="75" t="s">
        <v>257</v>
      </c>
      <c r="M38" s="75" t="s">
        <v>513</v>
      </c>
      <c r="N38" s="75">
        <v>48</v>
      </c>
      <c r="O38" s="92">
        <v>596.10268201290387</v>
      </c>
      <c r="P38" s="76">
        <v>142.15042017788582</v>
      </c>
      <c r="Q38" s="77">
        <v>6.2861830841688624</v>
      </c>
      <c r="R38" s="77">
        <v>0.61014211886304914</v>
      </c>
      <c r="S38" s="77">
        <v>7.0901696584897245</v>
      </c>
      <c r="T38" s="77">
        <v>0.49372812193842447</v>
      </c>
      <c r="U38" s="77">
        <v>13.674725770719384</v>
      </c>
      <c r="V38" s="93">
        <v>1.3527421848141516</v>
      </c>
    </row>
    <row r="39" spans="1:22" ht="139.5" customHeight="1">
      <c r="A39" s="69" t="s">
        <v>409</v>
      </c>
      <c r="B39" s="70" t="s">
        <v>849</v>
      </c>
      <c r="C39" s="71" t="s">
        <v>5</v>
      </c>
      <c r="D39" s="71" t="s">
        <v>68</v>
      </c>
      <c r="E39" s="71"/>
      <c r="F39" s="71"/>
      <c r="G39" s="326" t="s">
        <v>1334</v>
      </c>
      <c r="H39" s="72">
        <v>10</v>
      </c>
      <c r="I39" s="73" t="s">
        <v>708</v>
      </c>
      <c r="J39" s="73"/>
      <c r="K39" s="74"/>
      <c r="L39" s="75" t="s">
        <v>257</v>
      </c>
      <c r="M39" s="75" t="s">
        <v>513</v>
      </c>
      <c r="N39" s="282">
        <v>48</v>
      </c>
      <c r="O39" s="92">
        <v>1054.6199999999999</v>
      </c>
      <c r="P39" s="76">
        <v>255.29</v>
      </c>
      <c r="Q39" s="77">
        <v>23.84</v>
      </c>
      <c r="R39" s="77">
        <v>3.54</v>
      </c>
      <c r="S39" s="77">
        <v>5.23</v>
      </c>
      <c r="T39" s="77">
        <v>1.74</v>
      </c>
      <c r="U39" s="77">
        <v>4.63</v>
      </c>
      <c r="V39" s="93">
        <v>1.64</v>
      </c>
    </row>
    <row r="40" spans="1:22" ht="137.25" customHeight="1">
      <c r="A40" s="69" t="s">
        <v>410</v>
      </c>
      <c r="B40" s="70" t="s">
        <v>46</v>
      </c>
      <c r="C40" s="71" t="s">
        <v>5</v>
      </c>
      <c r="D40" s="71" t="s">
        <v>68</v>
      </c>
      <c r="E40" s="71"/>
      <c r="F40" s="71"/>
      <c r="G40" s="326" t="s">
        <v>1352</v>
      </c>
      <c r="H40" s="72">
        <v>7</v>
      </c>
      <c r="I40" s="73" t="s">
        <v>548</v>
      </c>
      <c r="J40" s="73"/>
      <c r="K40" s="74"/>
      <c r="L40" s="75" t="s">
        <v>257</v>
      </c>
      <c r="M40" s="75" t="s">
        <v>516</v>
      </c>
      <c r="N40" s="282">
        <v>48</v>
      </c>
      <c r="O40" s="92">
        <v>1493.7377061808861</v>
      </c>
      <c r="P40" s="76">
        <v>361.66071387168392</v>
      </c>
      <c r="Q40" s="77">
        <v>34.797987777159499</v>
      </c>
      <c r="R40" s="77">
        <v>3.7882881303454683</v>
      </c>
      <c r="S40" s="77">
        <v>5.2928321209244995</v>
      </c>
      <c r="T40" s="77">
        <v>3.2543410405528976</v>
      </c>
      <c r="U40" s="77">
        <v>6.8644738371729073</v>
      </c>
      <c r="V40" s="93">
        <v>1.4308839708689283</v>
      </c>
    </row>
    <row r="41" spans="1:22" ht="186" customHeight="1">
      <c r="A41" s="69" t="s">
        <v>411</v>
      </c>
      <c r="B41" s="70" t="s">
        <v>48</v>
      </c>
      <c r="C41" s="71" t="s">
        <v>5</v>
      </c>
      <c r="D41" s="71" t="s">
        <v>68</v>
      </c>
      <c r="E41" s="71"/>
      <c r="F41" s="71"/>
      <c r="G41" s="326" t="s">
        <v>1335</v>
      </c>
      <c r="H41" s="72">
        <v>10</v>
      </c>
      <c r="I41" s="73" t="s">
        <v>549</v>
      </c>
      <c r="J41" s="73"/>
      <c r="K41" s="74"/>
      <c r="L41" s="75" t="s">
        <v>257</v>
      </c>
      <c r="M41" s="75" t="s">
        <v>516</v>
      </c>
      <c r="N41" s="75">
        <v>48</v>
      </c>
      <c r="O41" s="92">
        <v>1269.4849871307495</v>
      </c>
      <c r="P41" s="76">
        <v>306.85947150350654</v>
      </c>
      <c r="Q41" s="77">
        <v>27.26335745118589</v>
      </c>
      <c r="R41" s="77">
        <v>3.4624135262845539</v>
      </c>
      <c r="S41" s="77">
        <v>6.3126346327105107</v>
      </c>
      <c r="T41" s="77">
        <v>4.0339900824767234</v>
      </c>
      <c r="U41" s="77">
        <v>8.9250274201703661</v>
      </c>
      <c r="V41" s="93">
        <v>1.914373898517268</v>
      </c>
    </row>
    <row r="42" spans="1:22" ht="127.5" customHeight="1">
      <c r="A42" s="69" t="s">
        <v>412</v>
      </c>
      <c r="B42" s="70" t="s">
        <v>55</v>
      </c>
      <c r="C42" s="71" t="s">
        <v>5</v>
      </c>
      <c r="D42" s="71" t="s">
        <v>67</v>
      </c>
      <c r="E42" s="71"/>
      <c r="F42" s="71"/>
      <c r="G42" s="326" t="s">
        <v>1105</v>
      </c>
      <c r="H42" s="72">
        <v>30</v>
      </c>
      <c r="I42" s="73" t="s">
        <v>592</v>
      </c>
      <c r="J42" s="73"/>
      <c r="K42" s="74"/>
      <c r="L42" s="75" t="s">
        <v>257</v>
      </c>
      <c r="M42" s="75" t="s">
        <v>842</v>
      </c>
      <c r="N42" s="282">
        <v>48</v>
      </c>
      <c r="O42" s="78">
        <v>1029.7621145534042</v>
      </c>
      <c r="P42" s="79">
        <v>248.48151473093694</v>
      </c>
      <c r="Q42" s="80">
        <v>23.581795560717527</v>
      </c>
      <c r="R42" s="81">
        <v>9.0146761019754997</v>
      </c>
      <c r="S42" s="81">
        <v>3.0534324913754771</v>
      </c>
      <c r="T42" s="81">
        <v>0.32088070257009638</v>
      </c>
      <c r="U42" s="81">
        <v>5.6116031205012051</v>
      </c>
      <c r="V42" s="82">
        <v>1.4506822060019806</v>
      </c>
    </row>
    <row r="43" spans="1:22" ht="129" customHeight="1">
      <c r="A43" s="69" t="s">
        <v>413</v>
      </c>
      <c r="B43" s="70" t="s">
        <v>52</v>
      </c>
      <c r="C43" s="71" t="s">
        <v>5</v>
      </c>
      <c r="D43" s="71" t="s">
        <v>68</v>
      </c>
      <c r="E43" s="71"/>
      <c r="F43" s="71"/>
      <c r="G43" s="326" t="s">
        <v>1106</v>
      </c>
      <c r="H43" s="72">
        <v>5</v>
      </c>
      <c r="I43" s="73" t="s">
        <v>550</v>
      </c>
      <c r="J43" s="73"/>
      <c r="K43" s="74"/>
      <c r="L43" s="75"/>
      <c r="M43" s="75" t="s">
        <v>843</v>
      </c>
      <c r="N43" s="75">
        <v>48</v>
      </c>
      <c r="O43" s="92">
        <v>969.80682037742474</v>
      </c>
      <c r="P43" s="76">
        <v>233.46741493864837</v>
      </c>
      <c r="Q43" s="77">
        <v>18.241691977452163</v>
      </c>
      <c r="R43" s="77">
        <v>0.11779762476776216</v>
      </c>
      <c r="S43" s="77">
        <v>14.407079589278036</v>
      </c>
      <c r="T43" s="77">
        <v>5.512349646037543</v>
      </c>
      <c r="U43" s="77">
        <v>2.2130218132747892</v>
      </c>
      <c r="V43" s="93">
        <v>1.478648711531152</v>
      </c>
    </row>
    <row r="44" spans="1:22" ht="185.25" customHeight="1">
      <c r="A44" s="69" t="s">
        <v>414</v>
      </c>
      <c r="B44" s="70" t="s">
        <v>1087</v>
      </c>
      <c r="C44" s="71" t="s">
        <v>5</v>
      </c>
      <c r="D44" s="71" t="s">
        <v>68</v>
      </c>
      <c r="E44" s="71"/>
      <c r="F44" s="71"/>
      <c r="G44" s="115" t="s">
        <v>1107</v>
      </c>
      <c r="H44" s="72">
        <v>10</v>
      </c>
      <c r="I44" s="73" t="s">
        <v>551</v>
      </c>
      <c r="J44" s="73"/>
      <c r="K44" s="74"/>
      <c r="L44" s="75" t="s">
        <v>257</v>
      </c>
      <c r="M44" s="75" t="s">
        <v>517</v>
      </c>
      <c r="N44" s="282">
        <v>48</v>
      </c>
      <c r="O44" s="92">
        <v>1299.239999690368</v>
      </c>
      <c r="P44" s="76">
        <v>314.48427141865506</v>
      </c>
      <c r="Q44" s="77">
        <v>29.018425173912647</v>
      </c>
      <c r="R44" s="77">
        <v>8.7596521588507219</v>
      </c>
      <c r="S44" s="77">
        <v>3.0104371301511654</v>
      </c>
      <c r="T44" s="77">
        <v>2.132932474544635</v>
      </c>
      <c r="U44" s="77">
        <v>10.296340590915758</v>
      </c>
      <c r="V44" s="93">
        <v>1.9579987260539822</v>
      </c>
    </row>
    <row r="45" spans="1:22" ht="78" customHeight="1">
      <c r="A45" s="69" t="s">
        <v>1053</v>
      </c>
      <c r="B45" s="70" t="s">
        <v>1054</v>
      </c>
      <c r="C45" s="71" t="s">
        <v>5</v>
      </c>
      <c r="D45" s="71" t="s">
        <v>68</v>
      </c>
      <c r="E45" s="71"/>
      <c r="F45" s="71"/>
      <c r="G45" s="326" t="s">
        <v>1108</v>
      </c>
      <c r="H45" s="72">
        <v>5</v>
      </c>
      <c r="I45" s="73" t="s">
        <v>1055</v>
      </c>
      <c r="J45" s="73"/>
      <c r="K45" s="74"/>
      <c r="L45" s="75" t="s">
        <v>257</v>
      </c>
      <c r="M45" s="75"/>
      <c r="N45" s="282"/>
      <c r="O45" s="94"/>
      <c r="P45" s="94"/>
      <c r="Q45" s="312"/>
      <c r="R45" s="312"/>
      <c r="S45" s="312"/>
      <c r="T45" s="312"/>
      <c r="U45" s="312"/>
      <c r="V45" s="312"/>
    </row>
    <row r="46" spans="1:22" ht="114" customHeight="1">
      <c r="A46" s="69" t="s">
        <v>415</v>
      </c>
      <c r="B46" s="70" t="s">
        <v>59</v>
      </c>
      <c r="C46" s="71" t="s">
        <v>5</v>
      </c>
      <c r="D46" s="71" t="s">
        <v>67</v>
      </c>
      <c r="E46" s="71"/>
      <c r="F46" s="71"/>
      <c r="G46" s="326" t="s">
        <v>1109</v>
      </c>
      <c r="H46" s="72">
        <v>30</v>
      </c>
      <c r="I46" s="73" t="s">
        <v>593</v>
      </c>
      <c r="J46" s="73"/>
      <c r="K46" s="74"/>
      <c r="L46" s="75" t="s">
        <v>257</v>
      </c>
      <c r="M46" s="75">
        <v>0</v>
      </c>
      <c r="N46" s="75">
        <v>48</v>
      </c>
      <c r="O46" s="78">
        <v>1137.0774273014536</v>
      </c>
      <c r="P46" s="79">
        <v>274.40563530172449</v>
      </c>
      <c r="Q46" s="80">
        <v>26.234296516398178</v>
      </c>
      <c r="R46" s="81">
        <v>10.047221307071457</v>
      </c>
      <c r="S46" s="81">
        <v>3.0766679012924372</v>
      </c>
      <c r="T46" s="81">
        <v>0.56396746823661248</v>
      </c>
      <c r="U46" s="81">
        <v>6.1348601805115379</v>
      </c>
      <c r="V46" s="82">
        <v>1.5807744273305235</v>
      </c>
    </row>
    <row r="47" spans="1:22" ht="139.5" customHeight="1">
      <c r="A47" s="69" t="s">
        <v>416</v>
      </c>
      <c r="B47" s="70" t="s">
        <v>2</v>
      </c>
      <c r="C47" s="71" t="s">
        <v>5</v>
      </c>
      <c r="D47" s="71" t="s">
        <v>68</v>
      </c>
      <c r="E47" s="71"/>
      <c r="F47" s="71"/>
      <c r="G47" s="326" t="s">
        <v>1110</v>
      </c>
      <c r="H47" s="72">
        <v>5</v>
      </c>
      <c r="I47" s="73" t="s">
        <v>552</v>
      </c>
      <c r="J47" s="73"/>
      <c r="K47" s="74"/>
      <c r="L47" s="75" t="s">
        <v>257</v>
      </c>
      <c r="M47" s="75" t="s">
        <v>517</v>
      </c>
      <c r="N47" s="282">
        <v>48</v>
      </c>
      <c r="O47" s="92">
        <v>1299.5914097302607</v>
      </c>
      <c r="P47" s="76">
        <v>314.86043003963664</v>
      </c>
      <c r="Q47" s="77">
        <v>30.082648988038869</v>
      </c>
      <c r="R47" s="77">
        <v>7.9988870181346252</v>
      </c>
      <c r="S47" s="77">
        <v>4.1923480304465262</v>
      </c>
      <c r="T47" s="77">
        <v>3.0956031428671653</v>
      </c>
      <c r="U47" s="77">
        <v>6.7717243677435208</v>
      </c>
      <c r="V47" s="93">
        <v>1.2756506717177032</v>
      </c>
    </row>
    <row r="48" spans="1:22" ht="150" customHeight="1">
      <c r="A48" s="69" t="s">
        <v>417</v>
      </c>
      <c r="B48" s="70" t="s">
        <v>47</v>
      </c>
      <c r="C48" s="71" t="s">
        <v>5</v>
      </c>
      <c r="D48" s="71" t="s">
        <v>68</v>
      </c>
      <c r="E48" s="71"/>
      <c r="F48" s="71"/>
      <c r="G48" s="326" t="s">
        <v>1192</v>
      </c>
      <c r="H48" s="72">
        <v>10</v>
      </c>
      <c r="I48" s="73" t="s">
        <v>553</v>
      </c>
      <c r="J48" s="73"/>
      <c r="K48" s="74"/>
      <c r="L48" s="75" t="s">
        <v>257</v>
      </c>
      <c r="M48" s="75" t="s">
        <v>516</v>
      </c>
      <c r="N48" s="75">
        <v>48</v>
      </c>
      <c r="O48" s="92">
        <v>1296.5418412324734</v>
      </c>
      <c r="P48" s="76">
        <v>313.40445005282999</v>
      </c>
      <c r="Q48" s="77">
        <v>27.955564185459828</v>
      </c>
      <c r="R48" s="77">
        <v>3.6732760417831267</v>
      </c>
      <c r="S48" s="77">
        <v>5.3482407482148737</v>
      </c>
      <c r="T48" s="77">
        <v>3.8159414440199555</v>
      </c>
      <c r="U48" s="77">
        <v>10.10145303870592</v>
      </c>
      <c r="V48" s="93">
        <v>1.8846435624877858</v>
      </c>
    </row>
    <row r="49" spans="1:16384" s="4" customFormat="1" ht="174" customHeight="1">
      <c r="A49" s="69" t="s">
        <v>604</v>
      </c>
      <c r="B49" s="70" t="s">
        <v>1</v>
      </c>
      <c r="C49" s="71" t="s">
        <v>5</v>
      </c>
      <c r="D49" s="71" t="s">
        <v>68</v>
      </c>
      <c r="E49" s="71"/>
      <c r="F49" s="71"/>
      <c r="G49" s="326" t="s">
        <v>1336</v>
      </c>
      <c r="H49" s="72">
        <v>10</v>
      </c>
      <c r="I49" s="73" t="s">
        <v>554</v>
      </c>
      <c r="J49" s="73"/>
      <c r="K49" s="74"/>
      <c r="L49" s="75" t="s">
        <v>257</v>
      </c>
      <c r="M49" s="75" t="s">
        <v>513</v>
      </c>
      <c r="N49" s="282">
        <v>48</v>
      </c>
      <c r="O49" s="92">
        <v>1116.738725636375</v>
      </c>
      <c r="P49" s="76">
        <v>270.35191833280413</v>
      </c>
      <c r="Q49" s="77">
        <v>25.090519297812754</v>
      </c>
      <c r="R49" s="77">
        <v>2.5596985768552774</v>
      </c>
      <c r="S49" s="77">
        <v>7.5521179461448504</v>
      </c>
      <c r="T49" s="77">
        <v>4.6458639475020949</v>
      </c>
      <c r="U49" s="77">
        <v>3.5195996688053439</v>
      </c>
      <c r="V49" s="93">
        <v>1.7806956293898371</v>
      </c>
    </row>
    <row r="50" spans="1:16384" s="4" customFormat="1" ht="174.75" customHeight="1">
      <c r="A50" s="69" t="s">
        <v>605</v>
      </c>
      <c r="B50" s="70" t="s">
        <v>28</v>
      </c>
      <c r="C50" s="71" t="s">
        <v>5</v>
      </c>
      <c r="D50" s="71" t="s">
        <v>68</v>
      </c>
      <c r="E50" s="71"/>
      <c r="F50" s="71"/>
      <c r="G50" s="326" t="s">
        <v>1337</v>
      </c>
      <c r="H50" s="72">
        <v>10</v>
      </c>
      <c r="I50" s="73" t="s">
        <v>555</v>
      </c>
      <c r="J50" s="73"/>
      <c r="K50" s="74"/>
      <c r="L50" s="75" t="s">
        <v>257</v>
      </c>
      <c r="M50" s="75" t="s">
        <v>513</v>
      </c>
      <c r="N50" s="75">
        <v>48</v>
      </c>
      <c r="O50" s="92">
        <v>870.54085743726353</v>
      </c>
      <c r="P50" s="76">
        <v>210.11579954301158</v>
      </c>
      <c r="Q50" s="77">
        <v>17.201171673528609</v>
      </c>
      <c r="R50" s="77">
        <v>0.86254825390474177</v>
      </c>
      <c r="S50" s="77">
        <v>10.153806886207477</v>
      </c>
      <c r="T50" s="77">
        <v>3.1585717075235569</v>
      </c>
      <c r="U50" s="77">
        <v>3.1173598377946399</v>
      </c>
      <c r="V50" s="93">
        <v>2.0019748426393256</v>
      </c>
    </row>
    <row r="51" spans="1:16384" s="4" customFormat="1" ht="91.5" customHeight="1">
      <c r="A51" s="69" t="s">
        <v>467</v>
      </c>
      <c r="B51" s="70" t="s">
        <v>466</v>
      </c>
      <c r="C51" s="71" t="s">
        <v>5</v>
      </c>
      <c r="D51" s="71" t="s">
        <v>68</v>
      </c>
      <c r="E51" s="71"/>
      <c r="F51" s="71"/>
      <c r="G51" s="115" t="s">
        <v>1111</v>
      </c>
      <c r="H51" s="72">
        <v>10</v>
      </c>
      <c r="I51" s="73" t="s">
        <v>594</v>
      </c>
      <c r="J51" s="73"/>
      <c r="K51" s="74"/>
      <c r="L51" s="75" t="s">
        <v>257</v>
      </c>
      <c r="M51" s="75" t="s">
        <v>518</v>
      </c>
      <c r="N51" s="282">
        <v>48</v>
      </c>
      <c r="O51" s="78">
        <v>863.70392917618165</v>
      </c>
      <c r="P51" s="79">
        <v>208.67798775846265</v>
      </c>
      <c r="Q51" s="80">
        <v>17.855711034472044</v>
      </c>
      <c r="R51" s="81">
        <v>2.1688180624815518</v>
      </c>
      <c r="S51" s="81">
        <v>4.1020892560314417</v>
      </c>
      <c r="T51" s="81">
        <v>2.2084935374625219</v>
      </c>
      <c r="U51" s="81">
        <v>6.8959067359525239</v>
      </c>
      <c r="V51" s="82">
        <v>1.2308389064951606</v>
      </c>
    </row>
    <row r="52" spans="1:16384" s="4" customFormat="1" ht="91.5" customHeight="1">
      <c r="A52" s="69" t="s">
        <v>468</v>
      </c>
      <c r="B52" s="70" t="s">
        <v>465</v>
      </c>
      <c r="C52" s="71" t="s">
        <v>5</v>
      </c>
      <c r="D52" s="71" t="s">
        <v>68</v>
      </c>
      <c r="E52" s="71"/>
      <c r="F52" s="71"/>
      <c r="G52" s="115" t="s">
        <v>1112</v>
      </c>
      <c r="H52" s="72">
        <v>10</v>
      </c>
      <c r="I52" s="73" t="s">
        <v>595</v>
      </c>
      <c r="J52" s="73"/>
      <c r="K52" s="74"/>
      <c r="L52" s="75" t="s">
        <v>257</v>
      </c>
      <c r="M52" s="75" t="s">
        <v>519</v>
      </c>
      <c r="N52" s="75">
        <v>48</v>
      </c>
      <c r="O52" s="78">
        <v>740.43841131413808</v>
      </c>
      <c r="P52" s="79">
        <v>178.83220284237728</v>
      </c>
      <c r="Q52" s="80">
        <v>15.217227297895905</v>
      </c>
      <c r="R52" s="81">
        <v>9.6962670727205602E-2</v>
      </c>
      <c r="S52" s="81">
        <v>7.5430128737541553</v>
      </c>
      <c r="T52" s="81">
        <v>1.9835213639719456</v>
      </c>
      <c r="U52" s="81">
        <v>1.7180982373569584</v>
      </c>
      <c r="V52" s="82">
        <v>0.97232200535252866</v>
      </c>
    </row>
    <row r="53" spans="1:16384" s="4" customFormat="1" ht="138" customHeight="1">
      <c r="A53" s="69" t="s">
        <v>582</v>
      </c>
      <c r="B53" s="70" t="s">
        <v>581</v>
      </c>
      <c r="C53" s="71" t="s">
        <v>5</v>
      </c>
      <c r="D53" s="71" t="s">
        <v>68</v>
      </c>
      <c r="E53" s="71"/>
      <c r="F53" s="71"/>
      <c r="G53" s="326" t="s">
        <v>1113</v>
      </c>
      <c r="H53" s="72">
        <v>5</v>
      </c>
      <c r="I53" s="73" t="s">
        <v>601</v>
      </c>
      <c r="J53" s="73"/>
      <c r="K53" s="74"/>
      <c r="L53" s="75" t="s">
        <v>257</v>
      </c>
      <c r="M53" s="75" t="s">
        <v>583</v>
      </c>
      <c r="N53" s="75">
        <v>48</v>
      </c>
      <c r="O53" s="4">
        <v>1263</v>
      </c>
      <c r="P53" s="4">
        <v>305</v>
      </c>
      <c r="Q53" s="4">
        <v>28.7</v>
      </c>
      <c r="R53" s="4">
        <v>9.8000000000000007</v>
      </c>
      <c r="S53" s="4">
        <v>3.9</v>
      </c>
      <c r="T53" s="4">
        <v>2.6</v>
      </c>
      <c r="U53" s="4">
        <v>5.8</v>
      </c>
      <c r="V53" s="4">
        <v>1.7</v>
      </c>
    </row>
    <row r="54" spans="1:16384" s="4" customFormat="1" ht="151.5" customHeight="1">
      <c r="A54" s="69" t="s">
        <v>739</v>
      </c>
      <c r="B54" s="70" t="s">
        <v>740</v>
      </c>
      <c r="C54" s="71" t="s">
        <v>5</v>
      </c>
      <c r="D54" s="71" t="s">
        <v>68</v>
      </c>
      <c r="E54" s="71"/>
      <c r="F54" s="71"/>
      <c r="G54" s="326" t="s">
        <v>1114</v>
      </c>
      <c r="H54" s="72">
        <v>5</v>
      </c>
      <c r="I54" s="73" t="s">
        <v>742</v>
      </c>
      <c r="J54" s="73"/>
      <c r="K54" s="74"/>
      <c r="L54" s="75" t="s">
        <v>257</v>
      </c>
      <c r="M54" s="75" t="s">
        <v>741</v>
      </c>
      <c r="N54" s="282">
        <v>48</v>
      </c>
    </row>
    <row r="55" spans="1:16384" s="4" customFormat="1" ht="118.5" customHeight="1">
      <c r="A55" s="69" t="s">
        <v>418</v>
      </c>
      <c r="B55" s="70" t="s">
        <v>56</v>
      </c>
      <c r="C55" s="71" t="s">
        <v>5</v>
      </c>
      <c r="D55" s="71" t="s">
        <v>67</v>
      </c>
      <c r="E55" s="71"/>
      <c r="F55" s="71"/>
      <c r="G55" s="326" t="s">
        <v>1115</v>
      </c>
      <c r="H55" s="72">
        <v>30</v>
      </c>
      <c r="I55" s="73" t="s">
        <v>596</v>
      </c>
      <c r="J55" s="73"/>
      <c r="K55" s="74"/>
      <c r="L55" s="75" t="s">
        <v>257</v>
      </c>
      <c r="M55" s="75" t="s">
        <v>841</v>
      </c>
      <c r="N55" s="75">
        <v>48</v>
      </c>
      <c r="O55" s="78">
        <v>773.01635157739793</v>
      </c>
      <c r="P55" s="79">
        <v>186.36804015174306</v>
      </c>
      <c r="Q55" s="80">
        <v>17.072431946537669</v>
      </c>
      <c r="R55" s="81">
        <v>6.5105994069823057</v>
      </c>
      <c r="S55" s="81">
        <v>3.4975836393227242</v>
      </c>
      <c r="T55" s="81">
        <v>0.67805107663026021</v>
      </c>
      <c r="U55" s="81">
        <v>4.260976468728324</v>
      </c>
      <c r="V55" s="82">
        <v>1.3658552662941092</v>
      </c>
    </row>
    <row r="56" spans="1:16384" s="4" customFormat="1" ht="195.75" customHeight="1">
      <c r="A56" s="69" t="s">
        <v>419</v>
      </c>
      <c r="B56" s="70" t="s">
        <v>29</v>
      </c>
      <c r="C56" s="71" t="s">
        <v>5</v>
      </c>
      <c r="D56" s="71" t="s">
        <v>68</v>
      </c>
      <c r="E56" s="71"/>
      <c r="F56" s="71"/>
      <c r="G56" s="115" t="s">
        <v>1348</v>
      </c>
      <c r="H56" s="72">
        <v>3</v>
      </c>
      <c r="I56" s="73" t="s">
        <v>556</v>
      </c>
      <c r="J56" s="73"/>
      <c r="K56" s="74"/>
      <c r="L56" s="75"/>
      <c r="M56" s="75" t="s">
        <v>520</v>
      </c>
      <c r="N56" s="282">
        <v>24</v>
      </c>
      <c r="O56" s="92">
        <v>882.7655220795516</v>
      </c>
      <c r="P56" s="76">
        <v>210.9847989168203</v>
      </c>
      <c r="Q56" s="77">
        <v>10.550680084453884</v>
      </c>
      <c r="R56" s="77">
        <v>3.8477012466518312</v>
      </c>
      <c r="S56" s="77">
        <v>18.940714823145587</v>
      </c>
      <c r="T56" s="77">
        <v>0.90637259435866369</v>
      </c>
      <c r="U56" s="77">
        <v>9.4735516062107692</v>
      </c>
      <c r="V56" s="93">
        <v>1.3990028897176667</v>
      </c>
    </row>
    <row r="57" spans="1:16384" s="4" customFormat="1" ht="182.25" customHeight="1">
      <c r="A57" s="69" t="s">
        <v>420</v>
      </c>
      <c r="B57" s="70" t="s">
        <v>30</v>
      </c>
      <c r="C57" s="71" t="s">
        <v>5</v>
      </c>
      <c r="D57" s="71" t="s">
        <v>68</v>
      </c>
      <c r="E57" s="71"/>
      <c r="F57" s="71"/>
      <c r="G57" s="115" t="s">
        <v>1347</v>
      </c>
      <c r="H57" s="72">
        <v>3</v>
      </c>
      <c r="I57" s="73" t="s">
        <v>557</v>
      </c>
      <c r="J57" s="73"/>
      <c r="K57" s="74"/>
      <c r="L57" s="75"/>
      <c r="M57" s="75" t="s">
        <v>520</v>
      </c>
      <c r="N57" s="75">
        <v>24</v>
      </c>
      <c r="O57" s="92">
        <v>847.96203941201452</v>
      </c>
      <c r="P57" s="76">
        <v>202.24699871528551</v>
      </c>
      <c r="Q57" s="77">
        <v>8.6048592060957105</v>
      </c>
      <c r="R57" s="77">
        <v>1.4742476936482896</v>
      </c>
      <c r="S57" s="77">
        <v>23.65723279240364</v>
      </c>
      <c r="T57" s="77">
        <v>1.0115083599783281</v>
      </c>
      <c r="U57" s="77">
        <v>6.808268027409647</v>
      </c>
      <c r="V57" s="93">
        <v>1.4158661919850093</v>
      </c>
    </row>
    <row r="58" spans="1:16384" s="4" customFormat="1" ht="196.5" customHeight="1">
      <c r="A58" s="69" t="s">
        <v>421</v>
      </c>
      <c r="B58" s="70" t="s">
        <v>31</v>
      </c>
      <c r="C58" s="71" t="s">
        <v>5</v>
      </c>
      <c r="D58" s="71" t="s">
        <v>68</v>
      </c>
      <c r="E58" s="71"/>
      <c r="F58" s="71"/>
      <c r="G58" s="115" t="s">
        <v>1346</v>
      </c>
      <c r="H58" s="72">
        <v>3</v>
      </c>
      <c r="I58" s="73" t="s">
        <v>578</v>
      </c>
      <c r="J58" s="73"/>
      <c r="K58" s="74"/>
      <c r="L58" s="75"/>
      <c r="M58" s="75" t="s">
        <v>520</v>
      </c>
      <c r="N58" s="282">
        <v>24</v>
      </c>
      <c r="O58" s="92">
        <v>768.7111691610786</v>
      </c>
      <c r="P58" s="76">
        <v>183.14843304416581</v>
      </c>
      <c r="Q58" s="77">
        <v>7.0864302359821441</v>
      </c>
      <c r="R58" s="77">
        <v>1.0776298623559426</v>
      </c>
      <c r="S58" s="77">
        <v>22.47143823483372</v>
      </c>
      <c r="T58" s="77">
        <v>0.8998997870042893</v>
      </c>
      <c r="U58" s="77">
        <v>6.6841002010524795</v>
      </c>
      <c r="V58" s="93">
        <v>1.3639554864037671</v>
      </c>
    </row>
    <row r="59" spans="1:16384" s="4" customFormat="1" ht="182.25" customHeight="1">
      <c r="A59" s="69" t="s">
        <v>422</v>
      </c>
      <c r="B59" s="70" t="s">
        <v>32</v>
      </c>
      <c r="C59" s="71" t="s">
        <v>5</v>
      </c>
      <c r="D59" s="71" t="s">
        <v>68</v>
      </c>
      <c r="E59" s="71"/>
      <c r="F59" s="71"/>
      <c r="G59" s="115" t="s">
        <v>1345</v>
      </c>
      <c r="H59" s="72">
        <v>3</v>
      </c>
      <c r="I59" s="73" t="s">
        <v>558</v>
      </c>
      <c r="J59" s="73"/>
      <c r="K59" s="74"/>
      <c r="L59" s="75"/>
      <c r="M59" s="75" t="s">
        <v>521</v>
      </c>
      <c r="N59" s="75">
        <v>24</v>
      </c>
      <c r="O59" s="92">
        <v>729.62800644282538</v>
      </c>
      <c r="P59" s="76">
        <v>173.54596586721976</v>
      </c>
      <c r="Q59" s="77">
        <v>5.647140182537747</v>
      </c>
      <c r="R59" s="77">
        <v>0.46762534408192807</v>
      </c>
      <c r="S59" s="77">
        <v>23.166121125256566</v>
      </c>
      <c r="T59" s="77">
        <v>0.93161528120273518</v>
      </c>
      <c r="U59" s="77">
        <v>6.8243642275711327</v>
      </c>
      <c r="V59" s="93">
        <v>1.3617193580337512</v>
      </c>
    </row>
    <row r="60" spans="1:16384" s="4" customFormat="1" ht="184.5" customHeight="1">
      <c r="A60" s="69" t="s">
        <v>423</v>
      </c>
      <c r="B60" s="70" t="s">
        <v>33</v>
      </c>
      <c r="C60" s="71" t="s">
        <v>5</v>
      </c>
      <c r="D60" s="71" t="s">
        <v>68</v>
      </c>
      <c r="E60" s="71"/>
      <c r="F60" s="71"/>
      <c r="G60" s="115" t="s">
        <v>1344</v>
      </c>
      <c r="H60" s="72">
        <v>3</v>
      </c>
      <c r="I60" s="73" t="s">
        <v>559</v>
      </c>
      <c r="J60" s="73"/>
      <c r="K60" s="74"/>
      <c r="L60" s="75"/>
      <c r="M60" s="75" t="s">
        <v>520</v>
      </c>
      <c r="N60" s="282">
        <v>24</v>
      </c>
      <c r="O60" s="92">
        <v>717.2574893535899</v>
      </c>
      <c r="P60" s="76">
        <v>170.45615580052691</v>
      </c>
      <c r="Q60" s="77">
        <v>5.2858698019117831</v>
      </c>
      <c r="R60" s="77">
        <v>0.28045122879561102</v>
      </c>
      <c r="S60" s="77">
        <v>22.574716939811864</v>
      </c>
      <c r="T60" s="77">
        <v>0.91174225541870713</v>
      </c>
      <c r="U60" s="77">
        <v>7.4820678887020611</v>
      </c>
      <c r="V60" s="93">
        <v>1.4104203412409881</v>
      </c>
    </row>
    <row r="61" spans="1:16384" s="4" customFormat="1" ht="182.25" customHeight="1">
      <c r="A61" s="69" t="s">
        <v>424</v>
      </c>
      <c r="B61" s="70" t="s">
        <v>34</v>
      </c>
      <c r="C61" s="71" t="s">
        <v>5</v>
      </c>
      <c r="D61" s="71" t="s">
        <v>68</v>
      </c>
      <c r="E61" s="71"/>
      <c r="F61" s="71"/>
      <c r="G61" s="115" t="s">
        <v>1343</v>
      </c>
      <c r="H61" s="72">
        <v>3</v>
      </c>
      <c r="I61" s="73" t="s">
        <v>560</v>
      </c>
      <c r="J61" s="73"/>
      <c r="K61" s="96"/>
      <c r="L61" s="75"/>
      <c r="M61" s="75" t="s">
        <v>520</v>
      </c>
      <c r="N61" s="75">
        <v>24</v>
      </c>
      <c r="O61" s="92">
        <v>852.36817637175909</v>
      </c>
      <c r="P61" s="76">
        <v>203.28643640369398</v>
      </c>
      <c r="Q61" s="77">
        <v>8.5733091498430696</v>
      </c>
      <c r="R61" s="77">
        <v>1.5566751494419842</v>
      </c>
      <c r="S61" s="77">
        <v>23.838136889032455</v>
      </c>
      <c r="T61" s="77">
        <v>0.97444816769481513</v>
      </c>
      <c r="U61" s="77">
        <v>6.9542147372608074</v>
      </c>
      <c r="V61" s="93">
        <v>1.3756015198659535</v>
      </c>
      <c r="W61" s="97"/>
      <c r="X61" s="98"/>
      <c r="Y61" s="98"/>
      <c r="Z61" s="98"/>
      <c r="AA61" s="98"/>
      <c r="AB61" s="99"/>
      <c r="AC61" s="100"/>
      <c r="AD61" s="97"/>
      <c r="AE61" s="97"/>
      <c r="AF61" s="98"/>
      <c r="AG61" s="98"/>
      <c r="AH61" s="98"/>
      <c r="AI61" s="98"/>
      <c r="AJ61" s="99"/>
      <c r="AK61" s="100"/>
      <c r="AL61" s="97"/>
      <c r="AM61" s="97"/>
      <c r="AN61" s="98"/>
      <c r="AO61" s="98"/>
      <c r="AP61" s="98"/>
      <c r="AQ61" s="98"/>
      <c r="AR61" s="99"/>
      <c r="AS61" s="100"/>
      <c r="AT61" s="97"/>
      <c r="AU61" s="97"/>
      <c r="AV61" s="98"/>
      <c r="AW61" s="98"/>
      <c r="AX61" s="98"/>
      <c r="AY61" s="98"/>
      <c r="AZ61" s="99"/>
      <c r="BA61" s="100"/>
      <c r="BB61" s="97"/>
      <c r="BC61" s="97"/>
      <c r="BD61" s="98"/>
      <c r="BE61" s="98"/>
      <c r="BF61" s="98"/>
      <c r="BG61" s="98"/>
      <c r="BH61" s="99"/>
      <c r="BI61" s="100"/>
      <c r="BJ61" s="97"/>
      <c r="BK61" s="97"/>
      <c r="BL61" s="98"/>
      <c r="BM61" s="98"/>
      <c r="BN61" s="98"/>
      <c r="BO61" s="98"/>
      <c r="BP61" s="99"/>
      <c r="BQ61" s="100"/>
      <c r="BR61" s="97"/>
      <c r="BS61" s="97"/>
      <c r="BT61" s="98"/>
      <c r="BU61" s="98"/>
      <c r="BV61" s="98"/>
      <c r="BW61" s="98"/>
      <c r="BX61" s="99"/>
      <c r="BY61" s="100"/>
      <c r="BZ61" s="97"/>
      <c r="CA61" s="97"/>
      <c r="CB61" s="98"/>
      <c r="CC61" s="98"/>
      <c r="CD61" s="98"/>
      <c r="CE61" s="98"/>
      <c r="CF61" s="99"/>
      <c r="CG61" s="100"/>
      <c r="CH61" s="97"/>
      <c r="CI61" s="97"/>
      <c r="CJ61" s="98"/>
      <c r="CK61" s="98"/>
      <c r="CL61" s="98"/>
      <c r="CM61" s="98"/>
      <c r="CN61" s="99"/>
      <c r="CO61" s="100"/>
      <c r="CP61" s="97"/>
      <c r="CQ61" s="97"/>
      <c r="CR61" s="98"/>
      <c r="CS61" s="98"/>
      <c r="CT61" s="98"/>
      <c r="CU61" s="98"/>
      <c r="CV61" s="99"/>
      <c r="CW61" s="100"/>
      <c r="CX61" s="97"/>
      <c r="CY61" s="97"/>
      <c r="CZ61" s="98"/>
      <c r="DA61" s="98"/>
      <c r="DB61" s="98"/>
      <c r="DC61" s="98"/>
      <c r="DD61" s="99"/>
      <c r="DE61" s="100"/>
      <c r="DF61" s="97"/>
      <c r="DG61" s="97"/>
      <c r="DH61" s="98"/>
      <c r="DI61" s="98"/>
      <c r="DJ61" s="98"/>
      <c r="DK61" s="98"/>
      <c r="DL61" s="99"/>
      <c r="DM61" s="100"/>
      <c r="DN61" s="97"/>
      <c r="DO61" s="97"/>
      <c r="DP61" s="98"/>
      <c r="DQ61" s="98"/>
      <c r="DR61" s="98"/>
      <c r="DS61" s="98"/>
      <c r="DT61" s="99"/>
      <c r="DU61" s="100"/>
      <c r="DV61" s="97"/>
      <c r="DW61" s="97"/>
      <c r="DX61" s="98"/>
      <c r="DY61" s="98"/>
      <c r="DZ61" s="98"/>
      <c r="EA61" s="98"/>
      <c r="EB61" s="99"/>
      <c r="EC61" s="100"/>
      <c r="ED61" s="97"/>
      <c r="EE61" s="97"/>
      <c r="EF61" s="98"/>
      <c r="EG61" s="98"/>
      <c r="EH61" s="98"/>
      <c r="EI61" s="98"/>
      <c r="EJ61" s="99"/>
      <c r="EK61" s="100"/>
      <c r="EL61" s="97"/>
      <c r="EM61" s="97"/>
      <c r="EN61" s="98"/>
      <c r="EO61" s="98"/>
      <c r="EP61" s="98"/>
      <c r="EQ61" s="98"/>
      <c r="ER61" s="99"/>
      <c r="ES61" s="100"/>
      <c r="ET61" s="97"/>
      <c r="EU61" s="97"/>
      <c r="EV61" s="98"/>
      <c r="EW61" s="98"/>
      <c r="EX61" s="98"/>
      <c r="EY61" s="98"/>
      <c r="EZ61" s="99"/>
      <c r="FA61" s="100"/>
      <c r="FB61" s="97"/>
      <c r="FC61" s="97"/>
      <c r="FD61" s="98"/>
      <c r="FE61" s="98"/>
      <c r="FF61" s="98"/>
      <c r="FG61" s="98"/>
      <c r="FH61" s="99"/>
      <c r="FI61" s="100"/>
      <c r="FJ61" s="97"/>
      <c r="FK61" s="97"/>
      <c r="FL61" s="98"/>
      <c r="FM61" s="98"/>
      <c r="FN61" s="98"/>
      <c r="FO61" s="98"/>
      <c r="FP61" s="99"/>
      <c r="FQ61" s="100"/>
      <c r="FR61" s="97"/>
      <c r="FS61" s="97"/>
      <c r="FT61" s="98"/>
      <c r="FU61" s="98"/>
      <c r="FV61" s="98"/>
      <c r="FW61" s="98"/>
      <c r="FX61" s="99"/>
      <c r="FY61" s="100"/>
      <c r="FZ61" s="97"/>
      <c r="GA61" s="97"/>
      <c r="GB61" s="98"/>
      <c r="GC61" s="98"/>
      <c r="GD61" s="98"/>
      <c r="GE61" s="98"/>
      <c r="GF61" s="99"/>
      <c r="GG61" s="100"/>
      <c r="GH61" s="97"/>
      <c r="GI61" s="97"/>
      <c r="GJ61" s="98"/>
      <c r="GK61" s="98"/>
      <c r="GL61" s="98"/>
      <c r="GM61" s="98"/>
      <c r="GN61" s="99"/>
      <c r="GO61" s="100"/>
      <c r="GP61" s="97"/>
      <c r="GQ61" s="97"/>
      <c r="GR61" s="98"/>
      <c r="GS61" s="98"/>
      <c r="GT61" s="98"/>
      <c r="GU61" s="98"/>
      <c r="GV61" s="99"/>
      <c r="GW61" s="100"/>
      <c r="GX61" s="97"/>
      <c r="GY61" s="97"/>
      <c r="GZ61" s="98"/>
      <c r="HA61" s="98"/>
      <c r="HB61" s="98"/>
      <c r="HC61" s="98"/>
      <c r="HD61" s="99"/>
      <c r="HE61" s="100"/>
      <c r="HF61" s="97"/>
      <c r="HG61" s="97"/>
      <c r="HH61" s="98"/>
      <c r="HI61" s="98"/>
      <c r="HJ61" s="98"/>
      <c r="HK61" s="98"/>
      <c r="HL61" s="99"/>
      <c r="HM61" s="100"/>
      <c r="HN61" s="97"/>
      <c r="HO61" s="97"/>
      <c r="HP61" s="98"/>
      <c r="HQ61" s="98"/>
      <c r="HR61" s="98"/>
      <c r="HS61" s="98"/>
      <c r="HT61" s="99"/>
      <c r="HU61" s="100"/>
      <c r="HV61" s="97"/>
      <c r="HW61" s="97"/>
      <c r="HX61" s="98"/>
      <c r="HY61" s="98"/>
      <c r="HZ61" s="98"/>
      <c r="IA61" s="98"/>
      <c r="IB61" s="99"/>
      <c r="IC61" s="100"/>
      <c r="ID61" s="97"/>
      <c r="IE61" s="97"/>
      <c r="IF61" s="98"/>
      <c r="IG61" s="98"/>
      <c r="IH61" s="98"/>
      <c r="II61" s="98"/>
      <c r="IJ61" s="99"/>
      <c r="IK61" s="100"/>
      <c r="IL61" s="97"/>
      <c r="IM61" s="97"/>
      <c r="IN61" s="98"/>
      <c r="IO61" s="98"/>
      <c r="IP61" s="98"/>
      <c r="IQ61" s="98"/>
      <c r="IR61" s="99"/>
      <c r="IS61" s="100"/>
      <c r="IT61" s="97"/>
      <c r="IU61" s="97"/>
      <c r="IV61" s="98"/>
      <c r="IW61" s="98"/>
      <c r="IX61" s="98"/>
      <c r="IY61" s="98"/>
      <c r="IZ61" s="99"/>
      <c r="JA61" s="100"/>
      <c r="JB61" s="97"/>
      <c r="JC61" s="97"/>
      <c r="JD61" s="98"/>
      <c r="JE61" s="98"/>
      <c r="JF61" s="98"/>
      <c r="JG61" s="98"/>
      <c r="JH61" s="99"/>
      <c r="JI61" s="100"/>
      <c r="JJ61" s="97"/>
      <c r="JK61" s="97"/>
      <c r="JL61" s="98"/>
      <c r="JM61" s="98"/>
      <c r="JN61" s="98"/>
      <c r="JO61" s="98"/>
      <c r="JP61" s="99"/>
      <c r="JQ61" s="100"/>
      <c r="JR61" s="97"/>
      <c r="JS61" s="97"/>
      <c r="JT61" s="98"/>
      <c r="JU61" s="98"/>
      <c r="JV61" s="98"/>
      <c r="JW61" s="98"/>
      <c r="JX61" s="99"/>
      <c r="JY61" s="100"/>
      <c r="JZ61" s="97"/>
      <c r="KA61" s="97"/>
      <c r="KB61" s="98"/>
      <c r="KC61" s="98"/>
      <c r="KD61" s="98"/>
      <c r="KE61" s="98"/>
      <c r="KF61" s="99"/>
      <c r="KG61" s="100"/>
      <c r="KH61" s="97"/>
      <c r="KI61" s="97"/>
      <c r="KJ61" s="98"/>
      <c r="KK61" s="98"/>
      <c r="KL61" s="98"/>
      <c r="KM61" s="98"/>
      <c r="KN61" s="99"/>
      <c r="KO61" s="100"/>
      <c r="KP61" s="97"/>
      <c r="KQ61" s="97"/>
      <c r="KR61" s="98"/>
      <c r="KS61" s="98"/>
      <c r="KT61" s="98"/>
      <c r="KU61" s="98"/>
      <c r="KV61" s="99"/>
      <c r="KW61" s="100"/>
      <c r="KX61" s="97"/>
      <c r="KY61" s="97"/>
      <c r="KZ61" s="98"/>
      <c r="LA61" s="98"/>
      <c r="LB61" s="98"/>
      <c r="LC61" s="98"/>
      <c r="LD61" s="99"/>
      <c r="LE61" s="100"/>
      <c r="LF61" s="97"/>
      <c r="LG61" s="97"/>
      <c r="LH61" s="98"/>
      <c r="LI61" s="98"/>
      <c r="LJ61" s="98"/>
      <c r="LK61" s="98"/>
      <c r="LL61" s="99"/>
      <c r="LM61" s="100"/>
      <c r="LN61" s="97"/>
      <c r="LO61" s="97"/>
      <c r="LP61" s="98"/>
      <c r="LQ61" s="98"/>
      <c r="LR61" s="98"/>
      <c r="LS61" s="98"/>
      <c r="LT61" s="99"/>
      <c r="LU61" s="100"/>
      <c r="LV61" s="97"/>
      <c r="LW61" s="97"/>
      <c r="LX61" s="98"/>
      <c r="LY61" s="98"/>
      <c r="LZ61" s="98"/>
      <c r="MA61" s="98"/>
      <c r="MB61" s="99"/>
      <c r="MC61" s="100"/>
      <c r="MD61" s="97"/>
      <c r="ME61" s="97"/>
      <c r="MF61" s="98"/>
      <c r="MG61" s="98"/>
      <c r="MH61" s="98"/>
      <c r="MI61" s="98"/>
      <c r="MJ61" s="99"/>
      <c r="MK61" s="100"/>
      <c r="ML61" s="97"/>
      <c r="MM61" s="97"/>
      <c r="MN61" s="98"/>
      <c r="MO61" s="98"/>
      <c r="MP61" s="98"/>
      <c r="MQ61" s="98"/>
      <c r="MR61" s="99"/>
      <c r="MS61" s="100"/>
      <c r="MT61" s="97"/>
      <c r="MU61" s="97"/>
      <c r="MV61" s="98"/>
      <c r="MW61" s="98"/>
      <c r="MX61" s="98"/>
      <c r="MY61" s="98"/>
      <c r="MZ61" s="99"/>
      <c r="NA61" s="100"/>
      <c r="NB61" s="97"/>
      <c r="NC61" s="97"/>
      <c r="ND61" s="98"/>
      <c r="NE61" s="98"/>
      <c r="NF61" s="98"/>
      <c r="NG61" s="98"/>
      <c r="NH61" s="99"/>
      <c r="NI61" s="100"/>
      <c r="NJ61" s="97"/>
      <c r="NK61" s="97"/>
      <c r="NL61" s="98"/>
      <c r="NM61" s="98"/>
      <c r="NN61" s="98"/>
      <c r="NO61" s="98"/>
      <c r="NP61" s="99"/>
      <c r="NQ61" s="100"/>
      <c r="NR61" s="97"/>
      <c r="NS61" s="97"/>
      <c r="NT61" s="98"/>
      <c r="NU61" s="98"/>
      <c r="NV61" s="98"/>
      <c r="NW61" s="98"/>
      <c r="NX61" s="99"/>
      <c r="NY61" s="100"/>
      <c r="NZ61" s="97"/>
      <c r="OA61" s="97"/>
      <c r="OB61" s="98"/>
      <c r="OC61" s="98"/>
      <c r="OD61" s="98"/>
      <c r="OE61" s="98"/>
      <c r="OF61" s="99"/>
      <c r="OG61" s="100"/>
      <c r="OH61" s="97"/>
      <c r="OI61" s="97"/>
      <c r="OJ61" s="98"/>
      <c r="OK61" s="98"/>
      <c r="OL61" s="98"/>
      <c r="OM61" s="98"/>
      <c r="ON61" s="99"/>
      <c r="OO61" s="100"/>
      <c r="OP61" s="97"/>
      <c r="OQ61" s="97"/>
      <c r="OR61" s="98"/>
      <c r="OS61" s="98"/>
      <c r="OT61" s="98"/>
      <c r="OU61" s="98"/>
      <c r="OV61" s="99"/>
      <c r="OW61" s="100"/>
      <c r="OX61" s="97"/>
      <c r="OY61" s="97"/>
      <c r="OZ61" s="98"/>
      <c r="PA61" s="98"/>
      <c r="PB61" s="98"/>
      <c r="PC61" s="98"/>
      <c r="PD61" s="99"/>
      <c r="PE61" s="100"/>
      <c r="PF61" s="97"/>
      <c r="PG61" s="97"/>
      <c r="PH61" s="98"/>
      <c r="PI61" s="98"/>
      <c r="PJ61" s="98"/>
      <c r="PK61" s="98"/>
      <c r="PL61" s="99"/>
      <c r="PM61" s="100"/>
      <c r="PN61" s="97"/>
      <c r="PO61" s="97"/>
      <c r="PP61" s="98"/>
      <c r="PQ61" s="98"/>
      <c r="PR61" s="98"/>
      <c r="PS61" s="98"/>
      <c r="PT61" s="99"/>
      <c r="PU61" s="100"/>
      <c r="PV61" s="97"/>
      <c r="PW61" s="97"/>
      <c r="PX61" s="98"/>
      <c r="PY61" s="98"/>
      <c r="PZ61" s="98"/>
      <c r="QA61" s="98"/>
      <c r="QB61" s="99"/>
      <c r="QC61" s="100"/>
      <c r="QD61" s="97"/>
      <c r="QE61" s="97"/>
      <c r="QF61" s="98"/>
      <c r="QG61" s="98"/>
      <c r="QH61" s="98"/>
      <c r="QI61" s="98"/>
      <c r="QJ61" s="99"/>
      <c r="QK61" s="100"/>
      <c r="QL61" s="97"/>
      <c r="QM61" s="97"/>
      <c r="QN61" s="98"/>
      <c r="QO61" s="98"/>
      <c r="QP61" s="98"/>
      <c r="QQ61" s="98"/>
      <c r="QR61" s="99"/>
      <c r="QS61" s="100"/>
      <c r="QT61" s="97"/>
      <c r="QU61" s="97"/>
      <c r="QV61" s="98"/>
      <c r="QW61" s="98"/>
      <c r="QX61" s="98"/>
      <c r="QY61" s="98"/>
      <c r="QZ61" s="99"/>
      <c r="RA61" s="100"/>
      <c r="RB61" s="97"/>
      <c r="RC61" s="97"/>
      <c r="RD61" s="98"/>
      <c r="RE61" s="98"/>
      <c r="RF61" s="98"/>
      <c r="RG61" s="98"/>
      <c r="RH61" s="99"/>
      <c r="RI61" s="100"/>
      <c r="RJ61" s="97"/>
      <c r="RK61" s="97"/>
      <c r="RL61" s="98"/>
      <c r="RM61" s="98"/>
      <c r="RN61" s="98"/>
      <c r="RO61" s="98"/>
      <c r="RP61" s="99"/>
      <c r="RQ61" s="100"/>
      <c r="RR61" s="97"/>
      <c r="RS61" s="97"/>
      <c r="RT61" s="98"/>
      <c r="RU61" s="98"/>
      <c r="RV61" s="98"/>
      <c r="RW61" s="98"/>
      <c r="RX61" s="99"/>
      <c r="RY61" s="100"/>
      <c r="RZ61" s="97"/>
      <c r="SA61" s="97"/>
      <c r="SB61" s="98"/>
      <c r="SC61" s="98"/>
      <c r="SD61" s="98"/>
      <c r="SE61" s="98"/>
      <c r="SF61" s="99"/>
      <c r="SG61" s="100"/>
      <c r="SH61" s="97"/>
      <c r="SI61" s="97"/>
      <c r="SJ61" s="98"/>
      <c r="SK61" s="98"/>
      <c r="SL61" s="98"/>
      <c r="SM61" s="98"/>
      <c r="SN61" s="99"/>
      <c r="SO61" s="100"/>
      <c r="SP61" s="97"/>
      <c r="SQ61" s="97"/>
      <c r="SR61" s="98"/>
      <c r="SS61" s="98"/>
      <c r="ST61" s="98"/>
      <c r="SU61" s="98"/>
      <c r="SV61" s="99"/>
      <c r="SW61" s="100"/>
      <c r="SX61" s="97"/>
      <c r="SY61" s="97"/>
      <c r="SZ61" s="98"/>
      <c r="TA61" s="98"/>
      <c r="TB61" s="98"/>
      <c r="TC61" s="98"/>
      <c r="TD61" s="99"/>
      <c r="TE61" s="100"/>
      <c r="TF61" s="97"/>
      <c r="TG61" s="97"/>
      <c r="TH61" s="98"/>
      <c r="TI61" s="98"/>
      <c r="TJ61" s="98"/>
      <c r="TK61" s="98"/>
      <c r="TL61" s="99"/>
      <c r="TM61" s="100"/>
      <c r="TN61" s="97"/>
      <c r="TO61" s="97"/>
      <c r="TP61" s="98"/>
      <c r="TQ61" s="98"/>
      <c r="TR61" s="98"/>
      <c r="TS61" s="98"/>
      <c r="TT61" s="99"/>
      <c r="TU61" s="100"/>
      <c r="TV61" s="97"/>
      <c r="TW61" s="97"/>
      <c r="TX61" s="98"/>
      <c r="TY61" s="98"/>
      <c r="TZ61" s="98"/>
      <c r="UA61" s="98"/>
      <c r="UB61" s="99"/>
      <c r="UC61" s="100"/>
      <c r="UD61" s="97"/>
      <c r="UE61" s="97"/>
      <c r="UF61" s="98"/>
      <c r="UG61" s="98"/>
      <c r="UH61" s="98"/>
      <c r="UI61" s="98"/>
      <c r="UJ61" s="99"/>
      <c r="UK61" s="100"/>
      <c r="UL61" s="97"/>
      <c r="UM61" s="97"/>
      <c r="UN61" s="98"/>
      <c r="UO61" s="98"/>
      <c r="UP61" s="98"/>
      <c r="UQ61" s="98"/>
      <c r="UR61" s="99"/>
      <c r="US61" s="100"/>
      <c r="UT61" s="97"/>
      <c r="UU61" s="97"/>
      <c r="UV61" s="98"/>
      <c r="UW61" s="98"/>
      <c r="UX61" s="98"/>
      <c r="UY61" s="98"/>
      <c r="UZ61" s="99"/>
      <c r="VA61" s="100"/>
      <c r="VB61" s="97"/>
      <c r="VC61" s="97"/>
      <c r="VD61" s="98"/>
      <c r="VE61" s="98"/>
      <c r="VF61" s="98"/>
      <c r="VG61" s="98"/>
      <c r="VH61" s="99"/>
      <c r="VI61" s="100"/>
      <c r="VJ61" s="97"/>
      <c r="VK61" s="97"/>
      <c r="VL61" s="98"/>
      <c r="VM61" s="98"/>
      <c r="VN61" s="98"/>
      <c r="VO61" s="98"/>
      <c r="VP61" s="99"/>
      <c r="VQ61" s="100"/>
      <c r="VR61" s="97"/>
      <c r="VS61" s="97"/>
      <c r="VT61" s="98"/>
      <c r="VU61" s="98"/>
      <c r="VV61" s="98"/>
      <c r="VW61" s="98"/>
      <c r="VX61" s="99"/>
      <c r="VY61" s="100"/>
      <c r="VZ61" s="97"/>
      <c r="WA61" s="97"/>
      <c r="WB61" s="98"/>
      <c r="WC61" s="98"/>
      <c r="WD61" s="98"/>
      <c r="WE61" s="98"/>
      <c r="WF61" s="99"/>
      <c r="WG61" s="100"/>
      <c r="WH61" s="97"/>
      <c r="WI61" s="97"/>
      <c r="WJ61" s="98"/>
      <c r="WK61" s="98"/>
      <c r="WL61" s="98"/>
      <c r="WM61" s="98"/>
      <c r="WN61" s="99"/>
      <c r="WO61" s="100"/>
      <c r="WP61" s="97"/>
      <c r="WQ61" s="97"/>
      <c r="WR61" s="98"/>
      <c r="WS61" s="98"/>
      <c r="WT61" s="98"/>
      <c r="WU61" s="98"/>
      <c r="WV61" s="99"/>
      <c r="WW61" s="100"/>
      <c r="WX61" s="97"/>
      <c r="WY61" s="97"/>
      <c r="WZ61" s="98"/>
      <c r="XA61" s="98"/>
      <c r="XB61" s="98"/>
      <c r="XC61" s="98"/>
      <c r="XD61" s="99"/>
      <c r="XE61" s="100"/>
      <c r="XF61" s="97"/>
      <c r="XG61" s="97"/>
      <c r="XH61" s="98"/>
      <c r="XI61" s="98"/>
      <c r="XJ61" s="98"/>
      <c r="XK61" s="98"/>
      <c r="XL61" s="99"/>
      <c r="XM61" s="100"/>
      <c r="XN61" s="97"/>
      <c r="XO61" s="97"/>
      <c r="XP61" s="98"/>
      <c r="XQ61" s="98"/>
      <c r="XR61" s="98"/>
      <c r="XS61" s="98"/>
      <c r="XT61" s="99"/>
      <c r="XU61" s="100"/>
      <c r="XV61" s="97"/>
      <c r="XW61" s="97"/>
      <c r="XX61" s="98"/>
      <c r="XY61" s="98"/>
      <c r="XZ61" s="98"/>
      <c r="YA61" s="98"/>
      <c r="YB61" s="99"/>
      <c r="YC61" s="100"/>
      <c r="YD61" s="97"/>
      <c r="YE61" s="97"/>
      <c r="YF61" s="98"/>
      <c r="YG61" s="98"/>
      <c r="YH61" s="98"/>
      <c r="YI61" s="98"/>
      <c r="YJ61" s="99"/>
      <c r="YK61" s="100"/>
      <c r="YL61" s="97"/>
      <c r="YM61" s="97"/>
      <c r="YN61" s="98"/>
      <c r="YO61" s="98"/>
      <c r="YP61" s="98"/>
      <c r="YQ61" s="98"/>
      <c r="YR61" s="99"/>
      <c r="YS61" s="100"/>
      <c r="YT61" s="97"/>
      <c r="YU61" s="97"/>
      <c r="YV61" s="98"/>
      <c r="YW61" s="98"/>
      <c r="YX61" s="98"/>
      <c r="YY61" s="98"/>
      <c r="YZ61" s="99"/>
      <c r="ZA61" s="100"/>
      <c r="ZB61" s="97"/>
      <c r="ZC61" s="97"/>
      <c r="ZD61" s="98"/>
      <c r="ZE61" s="98"/>
      <c r="ZF61" s="98"/>
      <c r="ZG61" s="98"/>
      <c r="ZH61" s="99"/>
      <c r="ZI61" s="100"/>
      <c r="ZJ61" s="97"/>
      <c r="ZK61" s="97"/>
      <c r="ZL61" s="98"/>
      <c r="ZM61" s="98"/>
      <c r="ZN61" s="98"/>
      <c r="ZO61" s="98"/>
      <c r="ZP61" s="99"/>
      <c r="ZQ61" s="100"/>
      <c r="ZR61" s="97"/>
      <c r="ZS61" s="97"/>
      <c r="ZT61" s="98"/>
      <c r="ZU61" s="98"/>
      <c r="ZV61" s="98"/>
      <c r="ZW61" s="98"/>
      <c r="ZX61" s="99"/>
      <c r="ZY61" s="100"/>
      <c r="ZZ61" s="97"/>
      <c r="AAA61" s="97"/>
      <c r="AAB61" s="98"/>
      <c r="AAC61" s="98"/>
      <c r="AAD61" s="98"/>
      <c r="AAE61" s="98"/>
      <c r="AAF61" s="99"/>
      <c r="AAG61" s="100"/>
      <c r="AAH61" s="97"/>
      <c r="AAI61" s="97"/>
      <c r="AAJ61" s="98"/>
      <c r="AAK61" s="98"/>
      <c r="AAL61" s="98"/>
      <c r="AAM61" s="98"/>
      <c r="AAN61" s="99"/>
      <c r="AAO61" s="100"/>
      <c r="AAP61" s="97"/>
      <c r="AAQ61" s="97"/>
      <c r="AAR61" s="98"/>
      <c r="AAS61" s="98"/>
      <c r="AAT61" s="98"/>
      <c r="AAU61" s="98"/>
      <c r="AAV61" s="99"/>
      <c r="AAW61" s="100"/>
      <c r="AAX61" s="97"/>
      <c r="AAY61" s="97"/>
      <c r="AAZ61" s="98"/>
      <c r="ABA61" s="98"/>
      <c r="ABB61" s="98"/>
      <c r="ABC61" s="98"/>
      <c r="ABD61" s="99"/>
      <c r="ABE61" s="100"/>
      <c r="ABF61" s="97"/>
      <c r="ABG61" s="97"/>
      <c r="ABH61" s="98"/>
      <c r="ABI61" s="98"/>
      <c r="ABJ61" s="98"/>
      <c r="ABK61" s="98"/>
      <c r="ABL61" s="99"/>
      <c r="ABM61" s="100"/>
      <c r="ABN61" s="97"/>
      <c r="ABO61" s="97"/>
      <c r="ABP61" s="98"/>
      <c r="ABQ61" s="98"/>
      <c r="ABR61" s="98"/>
      <c r="ABS61" s="98"/>
      <c r="ABT61" s="99"/>
      <c r="ABU61" s="100"/>
      <c r="ABV61" s="97"/>
      <c r="ABW61" s="97"/>
      <c r="ABX61" s="98"/>
      <c r="ABY61" s="98"/>
      <c r="ABZ61" s="98"/>
      <c r="ACA61" s="98"/>
      <c r="ACB61" s="99"/>
      <c r="ACC61" s="100"/>
      <c r="ACD61" s="97"/>
      <c r="ACE61" s="97"/>
      <c r="ACF61" s="98"/>
      <c r="ACG61" s="98"/>
      <c r="ACH61" s="98"/>
      <c r="ACI61" s="98"/>
      <c r="ACJ61" s="99"/>
      <c r="ACK61" s="100"/>
      <c r="ACL61" s="97"/>
      <c r="ACM61" s="97"/>
      <c r="ACN61" s="98"/>
      <c r="ACO61" s="98"/>
      <c r="ACP61" s="98"/>
      <c r="ACQ61" s="98"/>
      <c r="ACR61" s="99"/>
      <c r="ACS61" s="100"/>
      <c r="ACT61" s="97"/>
      <c r="ACU61" s="97"/>
      <c r="ACV61" s="98"/>
      <c r="ACW61" s="98"/>
      <c r="ACX61" s="98"/>
      <c r="ACY61" s="98"/>
      <c r="ACZ61" s="99"/>
      <c r="ADA61" s="100"/>
      <c r="ADB61" s="97"/>
      <c r="ADC61" s="97"/>
      <c r="ADD61" s="98"/>
      <c r="ADE61" s="98"/>
      <c r="ADF61" s="98"/>
      <c r="ADG61" s="98"/>
      <c r="ADH61" s="99"/>
      <c r="ADI61" s="100"/>
      <c r="ADJ61" s="97"/>
      <c r="ADK61" s="97"/>
      <c r="ADL61" s="98"/>
      <c r="ADM61" s="98"/>
      <c r="ADN61" s="98"/>
      <c r="ADO61" s="98"/>
      <c r="ADP61" s="99"/>
      <c r="ADQ61" s="100"/>
      <c r="ADR61" s="97"/>
      <c r="ADS61" s="97"/>
      <c r="ADT61" s="98"/>
      <c r="ADU61" s="98"/>
      <c r="ADV61" s="98"/>
      <c r="ADW61" s="98"/>
      <c r="ADX61" s="99"/>
      <c r="ADY61" s="100"/>
      <c r="ADZ61" s="97"/>
      <c r="AEA61" s="97"/>
      <c r="AEB61" s="98"/>
      <c r="AEC61" s="98"/>
      <c r="AED61" s="98"/>
      <c r="AEE61" s="98"/>
      <c r="AEF61" s="99"/>
      <c r="AEG61" s="100"/>
      <c r="AEH61" s="97"/>
      <c r="AEI61" s="97"/>
      <c r="AEJ61" s="98"/>
      <c r="AEK61" s="98"/>
      <c r="AEL61" s="98"/>
      <c r="AEM61" s="98"/>
      <c r="AEN61" s="99"/>
      <c r="AEO61" s="100"/>
      <c r="AEP61" s="97"/>
      <c r="AEQ61" s="97"/>
      <c r="AER61" s="98"/>
      <c r="AES61" s="98"/>
      <c r="AET61" s="98"/>
      <c r="AEU61" s="98"/>
      <c r="AEV61" s="99"/>
      <c r="AEW61" s="100"/>
      <c r="AEX61" s="97"/>
      <c r="AEY61" s="97"/>
      <c r="AEZ61" s="98"/>
      <c r="AFA61" s="98"/>
      <c r="AFB61" s="98"/>
      <c r="AFC61" s="98"/>
      <c r="AFD61" s="99"/>
      <c r="AFE61" s="100"/>
      <c r="AFF61" s="97"/>
      <c r="AFG61" s="97"/>
      <c r="AFH61" s="98"/>
      <c r="AFI61" s="98"/>
      <c r="AFJ61" s="98"/>
      <c r="AFK61" s="98"/>
      <c r="AFL61" s="99"/>
      <c r="AFM61" s="100"/>
      <c r="AFN61" s="97"/>
      <c r="AFO61" s="97"/>
      <c r="AFP61" s="98"/>
      <c r="AFQ61" s="98"/>
      <c r="AFR61" s="98"/>
      <c r="AFS61" s="98"/>
      <c r="AFT61" s="99"/>
      <c r="AFU61" s="100"/>
      <c r="AFV61" s="97"/>
      <c r="AFW61" s="97"/>
      <c r="AFX61" s="98"/>
      <c r="AFY61" s="98"/>
      <c r="AFZ61" s="98"/>
      <c r="AGA61" s="98"/>
      <c r="AGB61" s="99"/>
      <c r="AGC61" s="100"/>
      <c r="AGD61" s="97"/>
      <c r="AGE61" s="97"/>
      <c r="AGF61" s="98"/>
      <c r="AGG61" s="98"/>
      <c r="AGH61" s="98"/>
      <c r="AGI61" s="98"/>
      <c r="AGJ61" s="99"/>
      <c r="AGK61" s="100"/>
      <c r="AGL61" s="97"/>
      <c r="AGM61" s="97"/>
      <c r="AGN61" s="98"/>
      <c r="AGO61" s="98"/>
      <c r="AGP61" s="98"/>
      <c r="AGQ61" s="98"/>
      <c r="AGR61" s="99"/>
      <c r="AGS61" s="100"/>
      <c r="AGT61" s="97"/>
      <c r="AGU61" s="97"/>
      <c r="AGV61" s="98"/>
      <c r="AGW61" s="98"/>
      <c r="AGX61" s="98"/>
      <c r="AGY61" s="98"/>
      <c r="AGZ61" s="99"/>
      <c r="AHA61" s="100"/>
      <c r="AHB61" s="97"/>
      <c r="AHC61" s="97"/>
      <c r="AHD61" s="98"/>
      <c r="AHE61" s="98"/>
      <c r="AHF61" s="98"/>
      <c r="AHG61" s="98"/>
      <c r="AHH61" s="99"/>
      <c r="AHI61" s="100"/>
      <c r="AHJ61" s="97"/>
      <c r="AHK61" s="97"/>
      <c r="AHL61" s="98"/>
      <c r="AHM61" s="98"/>
      <c r="AHN61" s="98"/>
      <c r="AHO61" s="98"/>
      <c r="AHP61" s="99"/>
      <c r="AHQ61" s="100"/>
      <c r="AHR61" s="97"/>
      <c r="AHS61" s="97"/>
      <c r="AHT61" s="98"/>
      <c r="AHU61" s="98"/>
      <c r="AHV61" s="98"/>
      <c r="AHW61" s="98"/>
      <c r="AHX61" s="99"/>
      <c r="AHY61" s="100"/>
      <c r="AHZ61" s="97"/>
      <c r="AIA61" s="97"/>
      <c r="AIB61" s="98"/>
      <c r="AIC61" s="98"/>
      <c r="AID61" s="98"/>
      <c r="AIE61" s="98"/>
      <c r="AIF61" s="99"/>
      <c r="AIG61" s="100"/>
      <c r="AIH61" s="97"/>
      <c r="AII61" s="97"/>
      <c r="AIJ61" s="98"/>
      <c r="AIK61" s="98"/>
      <c r="AIL61" s="98"/>
      <c r="AIM61" s="98"/>
      <c r="AIN61" s="99"/>
      <c r="AIO61" s="100"/>
      <c r="AIP61" s="97"/>
      <c r="AIQ61" s="97"/>
      <c r="AIR61" s="98"/>
      <c r="AIS61" s="98"/>
      <c r="AIT61" s="98"/>
      <c r="AIU61" s="98"/>
      <c r="AIV61" s="99"/>
      <c r="AIW61" s="100"/>
      <c r="AIX61" s="97"/>
      <c r="AIY61" s="97"/>
      <c r="AIZ61" s="98"/>
      <c r="AJA61" s="98"/>
      <c r="AJB61" s="98"/>
      <c r="AJC61" s="98"/>
      <c r="AJD61" s="99"/>
      <c r="AJE61" s="100"/>
      <c r="AJF61" s="97"/>
      <c r="AJG61" s="97"/>
      <c r="AJH61" s="98"/>
      <c r="AJI61" s="98"/>
      <c r="AJJ61" s="98"/>
      <c r="AJK61" s="98"/>
      <c r="AJL61" s="99"/>
      <c r="AJM61" s="100"/>
      <c r="AJN61" s="97"/>
      <c r="AJO61" s="97"/>
      <c r="AJP61" s="98"/>
      <c r="AJQ61" s="98"/>
      <c r="AJR61" s="98"/>
      <c r="AJS61" s="98"/>
      <c r="AJT61" s="99"/>
      <c r="AJU61" s="100"/>
      <c r="AJV61" s="97"/>
      <c r="AJW61" s="97"/>
      <c r="AJX61" s="98"/>
      <c r="AJY61" s="98"/>
      <c r="AJZ61" s="98"/>
      <c r="AKA61" s="98"/>
      <c r="AKB61" s="99"/>
      <c r="AKC61" s="100"/>
      <c r="AKD61" s="97"/>
      <c r="AKE61" s="97"/>
      <c r="AKF61" s="98"/>
      <c r="AKG61" s="98"/>
      <c r="AKH61" s="98"/>
      <c r="AKI61" s="98"/>
      <c r="AKJ61" s="99"/>
      <c r="AKK61" s="100"/>
      <c r="AKL61" s="97"/>
      <c r="AKM61" s="97"/>
      <c r="AKN61" s="98"/>
      <c r="AKO61" s="98"/>
      <c r="AKP61" s="98"/>
      <c r="AKQ61" s="98"/>
      <c r="AKR61" s="99"/>
      <c r="AKS61" s="100"/>
      <c r="AKT61" s="97"/>
      <c r="AKU61" s="97"/>
      <c r="AKV61" s="98"/>
      <c r="AKW61" s="98"/>
      <c r="AKX61" s="98"/>
      <c r="AKY61" s="98"/>
      <c r="AKZ61" s="99"/>
      <c r="ALA61" s="100"/>
      <c r="ALB61" s="97"/>
      <c r="ALC61" s="97"/>
      <c r="ALD61" s="98"/>
      <c r="ALE61" s="98"/>
      <c r="ALF61" s="98"/>
      <c r="ALG61" s="98"/>
      <c r="ALH61" s="99"/>
      <c r="ALI61" s="100"/>
      <c r="ALJ61" s="97"/>
      <c r="ALK61" s="97"/>
      <c r="ALL61" s="98"/>
      <c r="ALM61" s="98"/>
      <c r="ALN61" s="98"/>
      <c r="ALO61" s="98"/>
      <c r="ALP61" s="99"/>
      <c r="ALQ61" s="100"/>
      <c r="ALR61" s="97"/>
      <c r="ALS61" s="97"/>
      <c r="ALT61" s="98"/>
      <c r="ALU61" s="98"/>
      <c r="ALV61" s="98"/>
      <c r="ALW61" s="98"/>
      <c r="ALX61" s="99"/>
      <c r="ALY61" s="100"/>
      <c r="ALZ61" s="97"/>
      <c r="AMA61" s="97"/>
      <c r="AMB61" s="98"/>
      <c r="AMC61" s="98"/>
      <c r="AMD61" s="98"/>
      <c r="AME61" s="98"/>
      <c r="AMF61" s="99"/>
      <c r="AMG61" s="100"/>
      <c r="AMH61" s="97"/>
      <c r="AMI61" s="97"/>
      <c r="AMJ61" s="98"/>
      <c r="AMK61" s="98"/>
      <c r="AML61" s="98"/>
      <c r="AMM61" s="98"/>
      <c r="AMN61" s="99"/>
      <c r="AMO61" s="100"/>
      <c r="AMP61" s="97"/>
      <c r="AMQ61" s="97"/>
      <c r="AMR61" s="98"/>
      <c r="AMS61" s="98"/>
      <c r="AMT61" s="98"/>
      <c r="AMU61" s="98"/>
      <c r="AMV61" s="99"/>
      <c r="AMW61" s="100"/>
      <c r="AMX61" s="97"/>
      <c r="AMY61" s="97"/>
      <c r="AMZ61" s="98"/>
      <c r="ANA61" s="98"/>
      <c r="ANB61" s="98"/>
      <c r="ANC61" s="98"/>
      <c r="AND61" s="99"/>
      <c r="ANE61" s="100"/>
      <c r="ANF61" s="97"/>
      <c r="ANG61" s="97"/>
      <c r="ANH61" s="98"/>
      <c r="ANI61" s="98"/>
      <c r="ANJ61" s="98"/>
      <c r="ANK61" s="98"/>
      <c r="ANL61" s="99"/>
      <c r="ANM61" s="100"/>
      <c r="ANN61" s="97"/>
      <c r="ANO61" s="97"/>
      <c r="ANP61" s="98"/>
      <c r="ANQ61" s="98"/>
      <c r="ANR61" s="98"/>
      <c r="ANS61" s="98"/>
      <c r="ANT61" s="99"/>
      <c r="ANU61" s="100"/>
      <c r="ANV61" s="97"/>
      <c r="ANW61" s="97"/>
      <c r="ANX61" s="98"/>
      <c r="ANY61" s="98"/>
      <c r="ANZ61" s="98"/>
      <c r="AOA61" s="98"/>
      <c r="AOB61" s="99"/>
      <c r="AOC61" s="100"/>
      <c r="AOD61" s="97"/>
      <c r="AOE61" s="97"/>
      <c r="AOF61" s="98"/>
      <c r="AOG61" s="98"/>
      <c r="AOH61" s="98"/>
      <c r="AOI61" s="98"/>
      <c r="AOJ61" s="99"/>
      <c r="AOK61" s="100"/>
      <c r="AOL61" s="97"/>
      <c r="AOM61" s="97"/>
      <c r="AON61" s="98"/>
      <c r="AOO61" s="98"/>
      <c r="AOP61" s="98"/>
      <c r="AOQ61" s="98"/>
      <c r="AOR61" s="99"/>
      <c r="AOS61" s="100"/>
      <c r="AOT61" s="97"/>
      <c r="AOU61" s="97"/>
      <c r="AOV61" s="98"/>
      <c r="AOW61" s="98"/>
      <c r="AOX61" s="98"/>
      <c r="AOY61" s="98"/>
      <c r="AOZ61" s="99"/>
      <c r="APA61" s="100"/>
      <c r="APB61" s="97"/>
      <c r="APC61" s="97"/>
      <c r="APD61" s="98"/>
      <c r="APE61" s="98"/>
      <c r="APF61" s="98"/>
      <c r="APG61" s="98"/>
      <c r="APH61" s="99"/>
      <c r="API61" s="100"/>
      <c r="APJ61" s="97"/>
      <c r="APK61" s="97"/>
      <c r="APL61" s="98"/>
      <c r="APM61" s="98"/>
      <c r="APN61" s="98"/>
      <c r="APO61" s="98"/>
      <c r="APP61" s="99"/>
      <c r="APQ61" s="100"/>
      <c r="APR61" s="97"/>
      <c r="APS61" s="97"/>
      <c r="APT61" s="98"/>
      <c r="APU61" s="98"/>
      <c r="APV61" s="98"/>
      <c r="APW61" s="98"/>
      <c r="APX61" s="99"/>
      <c r="APY61" s="100"/>
      <c r="APZ61" s="97"/>
      <c r="AQA61" s="97"/>
      <c r="AQB61" s="98"/>
      <c r="AQC61" s="98"/>
      <c r="AQD61" s="98"/>
      <c r="AQE61" s="98"/>
      <c r="AQF61" s="99"/>
      <c r="AQG61" s="100"/>
      <c r="AQH61" s="97"/>
      <c r="AQI61" s="97"/>
      <c r="AQJ61" s="98"/>
      <c r="AQK61" s="98"/>
      <c r="AQL61" s="98"/>
      <c r="AQM61" s="98"/>
      <c r="AQN61" s="99"/>
      <c r="AQO61" s="100"/>
      <c r="AQP61" s="97"/>
      <c r="AQQ61" s="97"/>
      <c r="AQR61" s="98"/>
      <c r="AQS61" s="98"/>
      <c r="AQT61" s="98"/>
      <c r="AQU61" s="98"/>
      <c r="AQV61" s="99"/>
      <c r="AQW61" s="100"/>
      <c r="AQX61" s="97"/>
      <c r="AQY61" s="97"/>
      <c r="AQZ61" s="98"/>
      <c r="ARA61" s="98"/>
      <c r="ARB61" s="98"/>
      <c r="ARC61" s="98"/>
      <c r="ARD61" s="99"/>
      <c r="ARE61" s="100"/>
      <c r="ARF61" s="97"/>
      <c r="ARG61" s="97"/>
      <c r="ARH61" s="98"/>
      <c r="ARI61" s="98"/>
      <c r="ARJ61" s="98"/>
      <c r="ARK61" s="98"/>
      <c r="ARL61" s="99"/>
      <c r="ARM61" s="100"/>
      <c r="ARN61" s="97"/>
      <c r="ARO61" s="97"/>
      <c r="ARP61" s="98"/>
      <c r="ARQ61" s="98"/>
      <c r="ARR61" s="98"/>
      <c r="ARS61" s="98"/>
      <c r="ART61" s="99"/>
      <c r="ARU61" s="100"/>
      <c r="ARV61" s="97"/>
      <c r="ARW61" s="97"/>
      <c r="ARX61" s="98"/>
      <c r="ARY61" s="98"/>
      <c r="ARZ61" s="98"/>
      <c r="ASA61" s="98"/>
      <c r="ASB61" s="99"/>
      <c r="ASC61" s="100"/>
      <c r="ASD61" s="97"/>
      <c r="ASE61" s="97"/>
      <c r="ASF61" s="98"/>
      <c r="ASG61" s="98"/>
      <c r="ASH61" s="98"/>
      <c r="ASI61" s="98"/>
      <c r="ASJ61" s="99"/>
      <c r="ASK61" s="100"/>
      <c r="ASL61" s="97"/>
      <c r="ASM61" s="97"/>
      <c r="ASN61" s="98"/>
      <c r="ASO61" s="98"/>
      <c r="ASP61" s="98"/>
      <c r="ASQ61" s="98"/>
      <c r="ASR61" s="99"/>
      <c r="ASS61" s="100"/>
      <c r="AST61" s="97"/>
      <c r="ASU61" s="97"/>
      <c r="ASV61" s="98"/>
      <c r="ASW61" s="98"/>
      <c r="ASX61" s="98"/>
      <c r="ASY61" s="98"/>
      <c r="ASZ61" s="99"/>
      <c r="ATA61" s="100"/>
      <c r="ATB61" s="97"/>
      <c r="ATC61" s="97"/>
      <c r="ATD61" s="98"/>
      <c r="ATE61" s="98"/>
      <c r="ATF61" s="98"/>
      <c r="ATG61" s="98"/>
      <c r="ATH61" s="99"/>
      <c r="ATI61" s="100"/>
      <c r="ATJ61" s="97"/>
      <c r="ATK61" s="97"/>
      <c r="ATL61" s="98"/>
      <c r="ATM61" s="98"/>
      <c r="ATN61" s="98"/>
      <c r="ATO61" s="98"/>
      <c r="ATP61" s="99"/>
      <c r="ATQ61" s="100"/>
      <c r="ATR61" s="97"/>
      <c r="ATS61" s="97"/>
      <c r="ATT61" s="98"/>
      <c r="ATU61" s="98"/>
      <c r="ATV61" s="98"/>
      <c r="ATW61" s="98"/>
      <c r="ATX61" s="99"/>
      <c r="ATY61" s="100"/>
      <c r="ATZ61" s="97"/>
      <c r="AUA61" s="97"/>
      <c r="AUB61" s="98"/>
      <c r="AUC61" s="98"/>
      <c r="AUD61" s="98"/>
      <c r="AUE61" s="98"/>
      <c r="AUF61" s="99"/>
      <c r="AUG61" s="100"/>
      <c r="AUH61" s="97"/>
      <c r="AUI61" s="97"/>
      <c r="AUJ61" s="98"/>
      <c r="AUK61" s="98"/>
      <c r="AUL61" s="98"/>
      <c r="AUM61" s="98"/>
      <c r="AUN61" s="99"/>
      <c r="AUO61" s="100"/>
      <c r="AUP61" s="97"/>
      <c r="AUQ61" s="97"/>
      <c r="AUR61" s="98"/>
      <c r="AUS61" s="98"/>
      <c r="AUT61" s="98"/>
      <c r="AUU61" s="98"/>
      <c r="AUV61" s="99"/>
      <c r="AUW61" s="100"/>
      <c r="AUX61" s="97"/>
      <c r="AUY61" s="97"/>
      <c r="AUZ61" s="98"/>
      <c r="AVA61" s="98"/>
      <c r="AVB61" s="98"/>
      <c r="AVC61" s="98"/>
      <c r="AVD61" s="99"/>
      <c r="AVE61" s="100"/>
      <c r="AVF61" s="97"/>
      <c r="AVG61" s="97"/>
      <c r="AVH61" s="98"/>
      <c r="AVI61" s="98"/>
      <c r="AVJ61" s="98"/>
      <c r="AVK61" s="98"/>
      <c r="AVL61" s="99"/>
      <c r="AVM61" s="100"/>
      <c r="AVN61" s="97"/>
      <c r="AVO61" s="97"/>
      <c r="AVP61" s="98"/>
      <c r="AVQ61" s="98"/>
      <c r="AVR61" s="98"/>
      <c r="AVS61" s="98"/>
      <c r="AVT61" s="99"/>
      <c r="AVU61" s="100"/>
      <c r="AVV61" s="97"/>
      <c r="AVW61" s="97"/>
      <c r="AVX61" s="98"/>
      <c r="AVY61" s="98"/>
      <c r="AVZ61" s="98"/>
      <c r="AWA61" s="98"/>
      <c r="AWB61" s="99"/>
      <c r="AWC61" s="100"/>
      <c r="AWD61" s="97"/>
      <c r="AWE61" s="97"/>
      <c r="AWF61" s="98"/>
      <c r="AWG61" s="98"/>
      <c r="AWH61" s="98"/>
      <c r="AWI61" s="98"/>
      <c r="AWJ61" s="99"/>
      <c r="AWK61" s="100"/>
      <c r="AWL61" s="97"/>
      <c r="AWM61" s="97"/>
      <c r="AWN61" s="98"/>
      <c r="AWO61" s="98"/>
      <c r="AWP61" s="98"/>
      <c r="AWQ61" s="98"/>
      <c r="AWR61" s="99"/>
      <c r="AWS61" s="100"/>
      <c r="AWT61" s="97"/>
      <c r="AWU61" s="97"/>
      <c r="AWV61" s="98"/>
      <c r="AWW61" s="98"/>
      <c r="AWX61" s="98"/>
      <c r="AWY61" s="98"/>
      <c r="AWZ61" s="99"/>
      <c r="AXA61" s="100"/>
      <c r="AXB61" s="97"/>
      <c r="AXC61" s="97"/>
      <c r="AXD61" s="98"/>
      <c r="AXE61" s="98"/>
      <c r="AXF61" s="98"/>
      <c r="AXG61" s="98"/>
      <c r="AXH61" s="99"/>
      <c r="AXI61" s="100"/>
      <c r="AXJ61" s="97"/>
      <c r="AXK61" s="97"/>
      <c r="AXL61" s="98"/>
      <c r="AXM61" s="98"/>
      <c r="AXN61" s="98"/>
      <c r="AXO61" s="98"/>
      <c r="AXP61" s="99"/>
      <c r="AXQ61" s="100"/>
      <c r="AXR61" s="97"/>
      <c r="AXS61" s="97"/>
      <c r="AXT61" s="98"/>
      <c r="AXU61" s="98"/>
      <c r="AXV61" s="98"/>
      <c r="AXW61" s="98"/>
      <c r="AXX61" s="99"/>
      <c r="AXY61" s="100"/>
      <c r="AXZ61" s="97"/>
      <c r="AYA61" s="97"/>
      <c r="AYB61" s="98"/>
      <c r="AYC61" s="98"/>
      <c r="AYD61" s="98"/>
      <c r="AYE61" s="98"/>
      <c r="AYF61" s="99"/>
      <c r="AYG61" s="100"/>
      <c r="AYH61" s="97"/>
      <c r="AYI61" s="97"/>
      <c r="AYJ61" s="98"/>
      <c r="AYK61" s="98"/>
      <c r="AYL61" s="98"/>
      <c r="AYM61" s="98"/>
      <c r="AYN61" s="99"/>
      <c r="AYO61" s="100"/>
      <c r="AYP61" s="97"/>
      <c r="AYQ61" s="97"/>
      <c r="AYR61" s="98"/>
      <c r="AYS61" s="98"/>
      <c r="AYT61" s="98"/>
      <c r="AYU61" s="98"/>
      <c r="AYV61" s="99"/>
      <c r="AYW61" s="100"/>
      <c r="AYX61" s="97"/>
      <c r="AYY61" s="97"/>
      <c r="AYZ61" s="98"/>
      <c r="AZA61" s="98"/>
      <c r="AZB61" s="98"/>
      <c r="AZC61" s="98"/>
      <c r="AZD61" s="99"/>
      <c r="AZE61" s="100"/>
      <c r="AZF61" s="97"/>
      <c r="AZG61" s="97"/>
      <c r="AZH61" s="98"/>
      <c r="AZI61" s="98"/>
      <c r="AZJ61" s="98"/>
      <c r="AZK61" s="98"/>
      <c r="AZL61" s="99"/>
      <c r="AZM61" s="100"/>
      <c r="AZN61" s="97"/>
      <c r="AZO61" s="97"/>
      <c r="AZP61" s="98"/>
      <c r="AZQ61" s="98"/>
      <c r="AZR61" s="98"/>
      <c r="AZS61" s="98"/>
      <c r="AZT61" s="99"/>
      <c r="AZU61" s="100"/>
      <c r="AZV61" s="97"/>
      <c r="AZW61" s="97"/>
      <c r="AZX61" s="98"/>
      <c r="AZY61" s="98"/>
      <c r="AZZ61" s="98"/>
      <c r="BAA61" s="98"/>
      <c r="BAB61" s="99"/>
      <c r="BAC61" s="100"/>
      <c r="BAD61" s="97"/>
      <c r="BAE61" s="97"/>
      <c r="BAF61" s="98"/>
      <c r="BAG61" s="98"/>
      <c r="BAH61" s="98"/>
      <c r="BAI61" s="98"/>
      <c r="BAJ61" s="99"/>
      <c r="BAK61" s="100"/>
      <c r="BAL61" s="97"/>
      <c r="BAM61" s="97"/>
      <c r="BAN61" s="98"/>
      <c r="BAO61" s="98"/>
      <c r="BAP61" s="98"/>
      <c r="BAQ61" s="98"/>
      <c r="BAR61" s="99"/>
      <c r="BAS61" s="100"/>
      <c r="BAT61" s="97"/>
      <c r="BAU61" s="97"/>
      <c r="BAV61" s="98"/>
      <c r="BAW61" s="98"/>
      <c r="BAX61" s="98"/>
      <c r="BAY61" s="98"/>
      <c r="BAZ61" s="99"/>
      <c r="BBA61" s="100"/>
      <c r="BBB61" s="97"/>
      <c r="BBC61" s="97"/>
      <c r="BBD61" s="98"/>
      <c r="BBE61" s="98"/>
      <c r="BBF61" s="98"/>
      <c r="BBG61" s="98"/>
      <c r="BBH61" s="99"/>
      <c r="BBI61" s="100"/>
      <c r="BBJ61" s="97"/>
      <c r="BBK61" s="97"/>
      <c r="BBL61" s="98"/>
      <c r="BBM61" s="98"/>
      <c r="BBN61" s="98"/>
      <c r="BBO61" s="98"/>
      <c r="BBP61" s="99"/>
      <c r="BBQ61" s="100"/>
      <c r="BBR61" s="97"/>
      <c r="BBS61" s="97"/>
      <c r="BBT61" s="98"/>
      <c r="BBU61" s="98"/>
      <c r="BBV61" s="98"/>
      <c r="BBW61" s="98"/>
      <c r="BBX61" s="99"/>
      <c r="BBY61" s="100"/>
      <c r="BBZ61" s="97"/>
      <c r="BCA61" s="97"/>
      <c r="BCB61" s="98"/>
      <c r="BCC61" s="98"/>
      <c r="BCD61" s="98"/>
      <c r="BCE61" s="98"/>
      <c r="BCF61" s="99"/>
      <c r="BCG61" s="100"/>
      <c r="BCH61" s="97"/>
      <c r="BCI61" s="97"/>
      <c r="BCJ61" s="98"/>
      <c r="BCK61" s="98"/>
      <c r="BCL61" s="98"/>
      <c r="BCM61" s="98"/>
      <c r="BCN61" s="99"/>
      <c r="BCO61" s="100"/>
      <c r="BCP61" s="97"/>
      <c r="BCQ61" s="97"/>
      <c r="BCR61" s="98"/>
      <c r="BCS61" s="98"/>
      <c r="BCT61" s="98"/>
      <c r="BCU61" s="98"/>
      <c r="BCV61" s="99"/>
      <c r="BCW61" s="100"/>
      <c r="BCX61" s="97"/>
      <c r="BCY61" s="97"/>
      <c r="BCZ61" s="98"/>
      <c r="BDA61" s="98"/>
      <c r="BDB61" s="98"/>
      <c r="BDC61" s="98"/>
      <c r="BDD61" s="99"/>
      <c r="BDE61" s="100"/>
      <c r="BDF61" s="97"/>
      <c r="BDG61" s="97"/>
      <c r="BDH61" s="98"/>
      <c r="BDI61" s="98"/>
      <c r="BDJ61" s="98"/>
      <c r="BDK61" s="98"/>
      <c r="BDL61" s="99"/>
      <c r="BDM61" s="100"/>
      <c r="BDN61" s="97"/>
      <c r="BDO61" s="97"/>
      <c r="BDP61" s="98"/>
      <c r="BDQ61" s="98"/>
      <c r="BDR61" s="98"/>
      <c r="BDS61" s="98"/>
      <c r="BDT61" s="99"/>
      <c r="BDU61" s="100"/>
      <c r="BDV61" s="97"/>
      <c r="BDW61" s="97"/>
      <c r="BDX61" s="98"/>
      <c r="BDY61" s="98"/>
      <c r="BDZ61" s="98"/>
      <c r="BEA61" s="98"/>
      <c r="BEB61" s="99"/>
      <c r="BEC61" s="100"/>
      <c r="BED61" s="97"/>
      <c r="BEE61" s="97"/>
      <c r="BEF61" s="98"/>
      <c r="BEG61" s="98"/>
      <c r="BEH61" s="98"/>
      <c r="BEI61" s="98"/>
      <c r="BEJ61" s="99"/>
      <c r="BEK61" s="100"/>
      <c r="BEL61" s="97"/>
      <c r="BEM61" s="97"/>
      <c r="BEN61" s="98"/>
      <c r="BEO61" s="98"/>
      <c r="BEP61" s="98"/>
      <c r="BEQ61" s="98"/>
      <c r="BER61" s="99"/>
      <c r="BES61" s="100"/>
      <c r="BET61" s="97"/>
      <c r="BEU61" s="97"/>
      <c r="BEV61" s="98"/>
      <c r="BEW61" s="98"/>
      <c r="BEX61" s="98"/>
      <c r="BEY61" s="98"/>
      <c r="BEZ61" s="99"/>
      <c r="BFA61" s="100"/>
      <c r="BFB61" s="97"/>
      <c r="BFC61" s="97"/>
      <c r="BFD61" s="98"/>
      <c r="BFE61" s="98"/>
      <c r="BFF61" s="98"/>
      <c r="BFG61" s="98"/>
      <c r="BFH61" s="99"/>
      <c r="BFI61" s="100"/>
      <c r="BFJ61" s="97"/>
      <c r="BFK61" s="97"/>
      <c r="BFL61" s="98"/>
      <c r="BFM61" s="98"/>
      <c r="BFN61" s="98"/>
      <c r="BFO61" s="98"/>
      <c r="BFP61" s="99"/>
      <c r="BFQ61" s="100"/>
      <c r="BFR61" s="97"/>
      <c r="BFS61" s="97"/>
      <c r="BFT61" s="98"/>
      <c r="BFU61" s="98"/>
      <c r="BFV61" s="98"/>
      <c r="BFW61" s="98"/>
      <c r="BFX61" s="99"/>
      <c r="BFY61" s="100"/>
      <c r="BFZ61" s="97"/>
      <c r="BGA61" s="97"/>
      <c r="BGB61" s="98"/>
      <c r="BGC61" s="98"/>
      <c r="BGD61" s="98"/>
      <c r="BGE61" s="98"/>
      <c r="BGF61" s="99"/>
      <c r="BGG61" s="100"/>
      <c r="BGH61" s="97"/>
      <c r="BGI61" s="97"/>
      <c r="BGJ61" s="98"/>
      <c r="BGK61" s="98"/>
      <c r="BGL61" s="98"/>
      <c r="BGM61" s="98"/>
      <c r="BGN61" s="99"/>
      <c r="BGO61" s="100"/>
      <c r="BGP61" s="97"/>
      <c r="BGQ61" s="97"/>
      <c r="BGR61" s="98"/>
      <c r="BGS61" s="98"/>
      <c r="BGT61" s="98"/>
      <c r="BGU61" s="98"/>
      <c r="BGV61" s="99"/>
      <c r="BGW61" s="100"/>
      <c r="BGX61" s="97"/>
      <c r="BGY61" s="97"/>
      <c r="BGZ61" s="98"/>
      <c r="BHA61" s="98"/>
      <c r="BHB61" s="98"/>
      <c r="BHC61" s="98"/>
      <c r="BHD61" s="99"/>
      <c r="BHE61" s="100"/>
      <c r="BHF61" s="97"/>
      <c r="BHG61" s="97"/>
      <c r="BHH61" s="98"/>
      <c r="BHI61" s="98"/>
      <c r="BHJ61" s="98"/>
      <c r="BHK61" s="98"/>
      <c r="BHL61" s="99"/>
      <c r="BHM61" s="100"/>
      <c r="BHN61" s="97"/>
      <c r="BHO61" s="97"/>
      <c r="BHP61" s="98"/>
      <c r="BHQ61" s="98"/>
      <c r="BHR61" s="98"/>
      <c r="BHS61" s="98"/>
      <c r="BHT61" s="99"/>
      <c r="BHU61" s="100"/>
      <c r="BHV61" s="97"/>
      <c r="BHW61" s="97"/>
      <c r="BHX61" s="98"/>
      <c r="BHY61" s="98"/>
      <c r="BHZ61" s="98"/>
      <c r="BIA61" s="98"/>
      <c r="BIB61" s="99"/>
      <c r="BIC61" s="100"/>
      <c r="BID61" s="97"/>
      <c r="BIE61" s="97"/>
      <c r="BIF61" s="98"/>
      <c r="BIG61" s="98"/>
      <c r="BIH61" s="98"/>
      <c r="BII61" s="98"/>
      <c r="BIJ61" s="99"/>
      <c r="BIK61" s="100"/>
      <c r="BIL61" s="97"/>
      <c r="BIM61" s="97"/>
      <c r="BIN61" s="98"/>
      <c r="BIO61" s="98"/>
      <c r="BIP61" s="98"/>
      <c r="BIQ61" s="98"/>
      <c r="BIR61" s="99"/>
      <c r="BIS61" s="100"/>
      <c r="BIT61" s="97"/>
      <c r="BIU61" s="97"/>
      <c r="BIV61" s="98"/>
      <c r="BIW61" s="98"/>
      <c r="BIX61" s="98"/>
      <c r="BIY61" s="98"/>
      <c r="BIZ61" s="99"/>
      <c r="BJA61" s="100"/>
      <c r="BJB61" s="97"/>
      <c r="BJC61" s="97"/>
      <c r="BJD61" s="98"/>
      <c r="BJE61" s="98"/>
      <c r="BJF61" s="98"/>
      <c r="BJG61" s="98"/>
      <c r="BJH61" s="99"/>
      <c r="BJI61" s="100"/>
      <c r="BJJ61" s="97"/>
      <c r="BJK61" s="97"/>
      <c r="BJL61" s="98"/>
      <c r="BJM61" s="98"/>
      <c r="BJN61" s="98"/>
      <c r="BJO61" s="98"/>
      <c r="BJP61" s="99"/>
      <c r="BJQ61" s="100"/>
      <c r="BJR61" s="97"/>
      <c r="BJS61" s="97"/>
      <c r="BJT61" s="98"/>
      <c r="BJU61" s="98"/>
      <c r="BJV61" s="98"/>
      <c r="BJW61" s="98"/>
      <c r="BJX61" s="99"/>
      <c r="BJY61" s="100"/>
      <c r="BJZ61" s="97"/>
      <c r="BKA61" s="97"/>
      <c r="BKB61" s="98"/>
      <c r="BKC61" s="98"/>
      <c r="BKD61" s="98"/>
      <c r="BKE61" s="98"/>
      <c r="BKF61" s="99"/>
      <c r="BKG61" s="100"/>
      <c r="BKH61" s="97"/>
      <c r="BKI61" s="97"/>
      <c r="BKJ61" s="98"/>
      <c r="BKK61" s="98"/>
      <c r="BKL61" s="98"/>
      <c r="BKM61" s="98"/>
      <c r="BKN61" s="99"/>
      <c r="BKO61" s="100"/>
      <c r="BKP61" s="97"/>
      <c r="BKQ61" s="97"/>
      <c r="BKR61" s="98"/>
      <c r="BKS61" s="98"/>
      <c r="BKT61" s="98"/>
      <c r="BKU61" s="98"/>
      <c r="BKV61" s="99"/>
      <c r="BKW61" s="100"/>
      <c r="BKX61" s="97"/>
      <c r="BKY61" s="97"/>
      <c r="BKZ61" s="98"/>
      <c r="BLA61" s="98"/>
      <c r="BLB61" s="98"/>
      <c r="BLC61" s="98"/>
      <c r="BLD61" s="99"/>
      <c r="BLE61" s="100"/>
      <c r="BLF61" s="97"/>
      <c r="BLG61" s="97"/>
      <c r="BLH61" s="98"/>
      <c r="BLI61" s="98"/>
      <c r="BLJ61" s="98"/>
      <c r="BLK61" s="98"/>
      <c r="BLL61" s="99"/>
      <c r="BLM61" s="100"/>
      <c r="BLN61" s="97"/>
      <c r="BLO61" s="97"/>
      <c r="BLP61" s="98"/>
      <c r="BLQ61" s="98"/>
      <c r="BLR61" s="98"/>
      <c r="BLS61" s="98"/>
      <c r="BLT61" s="99"/>
      <c r="BLU61" s="100"/>
      <c r="BLV61" s="97"/>
      <c r="BLW61" s="97"/>
      <c r="BLX61" s="98"/>
      <c r="BLY61" s="98"/>
      <c r="BLZ61" s="98"/>
      <c r="BMA61" s="98"/>
      <c r="BMB61" s="99"/>
      <c r="BMC61" s="100"/>
      <c r="BMD61" s="97"/>
      <c r="BME61" s="97"/>
      <c r="BMF61" s="98"/>
      <c r="BMG61" s="98"/>
      <c r="BMH61" s="98"/>
      <c r="BMI61" s="98"/>
      <c r="BMJ61" s="99"/>
      <c r="BMK61" s="100"/>
      <c r="BML61" s="97"/>
      <c r="BMM61" s="97"/>
      <c r="BMN61" s="98"/>
      <c r="BMO61" s="98"/>
      <c r="BMP61" s="98"/>
      <c r="BMQ61" s="98"/>
      <c r="BMR61" s="99"/>
      <c r="BMS61" s="100"/>
      <c r="BMT61" s="97"/>
      <c r="BMU61" s="97"/>
      <c r="BMV61" s="98"/>
      <c r="BMW61" s="98"/>
      <c r="BMX61" s="98"/>
      <c r="BMY61" s="98"/>
      <c r="BMZ61" s="99"/>
      <c r="BNA61" s="100"/>
      <c r="BNB61" s="97"/>
      <c r="BNC61" s="97"/>
      <c r="BND61" s="98"/>
      <c r="BNE61" s="98"/>
      <c r="BNF61" s="98"/>
      <c r="BNG61" s="98"/>
      <c r="BNH61" s="99"/>
      <c r="BNI61" s="100"/>
      <c r="BNJ61" s="97"/>
      <c r="BNK61" s="97"/>
      <c r="BNL61" s="98"/>
      <c r="BNM61" s="98"/>
      <c r="BNN61" s="98"/>
      <c r="BNO61" s="98"/>
      <c r="BNP61" s="99"/>
      <c r="BNQ61" s="100"/>
      <c r="BNR61" s="97"/>
      <c r="BNS61" s="97"/>
      <c r="BNT61" s="98"/>
      <c r="BNU61" s="98"/>
      <c r="BNV61" s="98"/>
      <c r="BNW61" s="98"/>
      <c r="BNX61" s="99"/>
      <c r="BNY61" s="100"/>
      <c r="BNZ61" s="97"/>
      <c r="BOA61" s="97"/>
      <c r="BOB61" s="98"/>
      <c r="BOC61" s="98"/>
      <c r="BOD61" s="98"/>
      <c r="BOE61" s="98"/>
      <c r="BOF61" s="99"/>
      <c r="BOG61" s="100"/>
      <c r="BOH61" s="97"/>
      <c r="BOI61" s="97"/>
      <c r="BOJ61" s="98"/>
      <c r="BOK61" s="98"/>
      <c r="BOL61" s="98"/>
      <c r="BOM61" s="98"/>
      <c r="BON61" s="99"/>
      <c r="BOO61" s="100"/>
      <c r="BOP61" s="97"/>
      <c r="BOQ61" s="97"/>
      <c r="BOR61" s="98"/>
      <c r="BOS61" s="98"/>
      <c r="BOT61" s="98"/>
      <c r="BOU61" s="98"/>
      <c r="BOV61" s="99"/>
      <c r="BOW61" s="100"/>
      <c r="BOX61" s="97"/>
      <c r="BOY61" s="97"/>
      <c r="BOZ61" s="98"/>
      <c r="BPA61" s="98"/>
      <c r="BPB61" s="98"/>
      <c r="BPC61" s="98"/>
      <c r="BPD61" s="99"/>
      <c r="BPE61" s="100"/>
      <c r="BPF61" s="97"/>
      <c r="BPG61" s="97"/>
      <c r="BPH61" s="98"/>
      <c r="BPI61" s="98"/>
      <c r="BPJ61" s="98"/>
      <c r="BPK61" s="98"/>
      <c r="BPL61" s="99"/>
      <c r="BPM61" s="100"/>
      <c r="BPN61" s="97"/>
      <c r="BPO61" s="97"/>
      <c r="BPP61" s="98"/>
      <c r="BPQ61" s="98"/>
      <c r="BPR61" s="98"/>
      <c r="BPS61" s="98"/>
      <c r="BPT61" s="99"/>
      <c r="BPU61" s="100"/>
      <c r="BPV61" s="97"/>
      <c r="BPW61" s="97"/>
      <c r="BPX61" s="98"/>
      <c r="BPY61" s="98"/>
      <c r="BPZ61" s="98"/>
      <c r="BQA61" s="98"/>
      <c r="BQB61" s="99"/>
      <c r="BQC61" s="100"/>
      <c r="BQD61" s="97"/>
      <c r="BQE61" s="97"/>
      <c r="BQF61" s="98"/>
      <c r="BQG61" s="98"/>
      <c r="BQH61" s="98"/>
      <c r="BQI61" s="98"/>
      <c r="BQJ61" s="99"/>
      <c r="BQK61" s="100"/>
      <c r="BQL61" s="97"/>
      <c r="BQM61" s="97"/>
      <c r="BQN61" s="98"/>
      <c r="BQO61" s="98"/>
      <c r="BQP61" s="98"/>
      <c r="BQQ61" s="98"/>
      <c r="BQR61" s="99"/>
      <c r="BQS61" s="100"/>
      <c r="BQT61" s="97"/>
      <c r="BQU61" s="97"/>
      <c r="BQV61" s="98"/>
      <c r="BQW61" s="98"/>
      <c r="BQX61" s="98"/>
      <c r="BQY61" s="98"/>
      <c r="BQZ61" s="99"/>
      <c r="BRA61" s="100"/>
      <c r="BRB61" s="97"/>
      <c r="BRC61" s="97"/>
      <c r="BRD61" s="98"/>
      <c r="BRE61" s="98"/>
      <c r="BRF61" s="98"/>
      <c r="BRG61" s="98"/>
      <c r="BRH61" s="99"/>
      <c r="BRI61" s="100"/>
      <c r="BRJ61" s="97"/>
      <c r="BRK61" s="97"/>
      <c r="BRL61" s="98"/>
      <c r="BRM61" s="98"/>
      <c r="BRN61" s="98"/>
      <c r="BRO61" s="98"/>
      <c r="BRP61" s="99"/>
      <c r="BRQ61" s="100"/>
      <c r="BRR61" s="97"/>
      <c r="BRS61" s="97"/>
      <c r="BRT61" s="98"/>
      <c r="BRU61" s="98"/>
      <c r="BRV61" s="98"/>
      <c r="BRW61" s="98"/>
      <c r="BRX61" s="99"/>
      <c r="BRY61" s="100"/>
      <c r="BRZ61" s="97"/>
      <c r="BSA61" s="97"/>
      <c r="BSB61" s="98"/>
      <c r="BSC61" s="98"/>
      <c r="BSD61" s="98"/>
      <c r="BSE61" s="98"/>
      <c r="BSF61" s="99"/>
      <c r="BSG61" s="100"/>
      <c r="BSH61" s="97"/>
      <c r="BSI61" s="97"/>
      <c r="BSJ61" s="98"/>
      <c r="BSK61" s="98"/>
      <c r="BSL61" s="98"/>
      <c r="BSM61" s="98"/>
      <c r="BSN61" s="99"/>
      <c r="BSO61" s="100"/>
      <c r="BSP61" s="97"/>
      <c r="BSQ61" s="97"/>
      <c r="BSR61" s="98"/>
      <c r="BSS61" s="98"/>
      <c r="BST61" s="98"/>
      <c r="BSU61" s="98"/>
      <c r="BSV61" s="99"/>
      <c r="BSW61" s="100"/>
      <c r="BSX61" s="97"/>
      <c r="BSY61" s="97"/>
      <c r="BSZ61" s="98"/>
      <c r="BTA61" s="98"/>
      <c r="BTB61" s="98"/>
      <c r="BTC61" s="98"/>
      <c r="BTD61" s="99"/>
      <c r="BTE61" s="100"/>
      <c r="BTF61" s="97"/>
      <c r="BTG61" s="97"/>
      <c r="BTH61" s="98"/>
      <c r="BTI61" s="98"/>
      <c r="BTJ61" s="98"/>
      <c r="BTK61" s="98"/>
      <c r="BTL61" s="99"/>
      <c r="BTM61" s="100"/>
      <c r="BTN61" s="97"/>
      <c r="BTO61" s="97"/>
      <c r="BTP61" s="98"/>
      <c r="BTQ61" s="98"/>
      <c r="BTR61" s="98"/>
      <c r="BTS61" s="98"/>
      <c r="BTT61" s="99"/>
      <c r="BTU61" s="100"/>
      <c r="BTV61" s="97"/>
      <c r="BTW61" s="97"/>
      <c r="BTX61" s="98"/>
      <c r="BTY61" s="98"/>
      <c r="BTZ61" s="98"/>
      <c r="BUA61" s="98"/>
      <c r="BUB61" s="99"/>
      <c r="BUC61" s="100"/>
      <c r="BUD61" s="97"/>
      <c r="BUE61" s="97"/>
      <c r="BUF61" s="98"/>
      <c r="BUG61" s="98"/>
      <c r="BUH61" s="98"/>
      <c r="BUI61" s="98"/>
      <c r="BUJ61" s="99"/>
      <c r="BUK61" s="100"/>
      <c r="BUL61" s="97"/>
      <c r="BUM61" s="97"/>
      <c r="BUN61" s="98"/>
      <c r="BUO61" s="98"/>
      <c r="BUP61" s="98"/>
      <c r="BUQ61" s="98"/>
      <c r="BUR61" s="99"/>
      <c r="BUS61" s="100"/>
      <c r="BUT61" s="97"/>
      <c r="BUU61" s="97"/>
      <c r="BUV61" s="98"/>
      <c r="BUW61" s="98"/>
      <c r="BUX61" s="98"/>
      <c r="BUY61" s="98"/>
      <c r="BUZ61" s="99"/>
      <c r="BVA61" s="100"/>
      <c r="BVB61" s="97"/>
      <c r="BVC61" s="97"/>
      <c r="BVD61" s="98"/>
      <c r="BVE61" s="98"/>
      <c r="BVF61" s="98"/>
      <c r="BVG61" s="98"/>
      <c r="BVH61" s="99"/>
      <c r="BVI61" s="100"/>
      <c r="BVJ61" s="97"/>
      <c r="BVK61" s="97"/>
      <c r="BVL61" s="98"/>
      <c r="BVM61" s="98"/>
      <c r="BVN61" s="98"/>
      <c r="BVO61" s="98"/>
      <c r="BVP61" s="99"/>
      <c r="BVQ61" s="100"/>
      <c r="BVR61" s="97"/>
      <c r="BVS61" s="97"/>
      <c r="BVT61" s="98"/>
      <c r="BVU61" s="98"/>
      <c r="BVV61" s="98"/>
      <c r="BVW61" s="98"/>
      <c r="BVX61" s="99"/>
      <c r="BVY61" s="100"/>
      <c r="BVZ61" s="97"/>
      <c r="BWA61" s="97"/>
      <c r="BWB61" s="98"/>
      <c r="BWC61" s="98"/>
      <c r="BWD61" s="98"/>
      <c r="BWE61" s="98"/>
      <c r="BWF61" s="99"/>
      <c r="BWG61" s="100"/>
      <c r="BWH61" s="97"/>
      <c r="BWI61" s="97"/>
      <c r="BWJ61" s="98"/>
      <c r="BWK61" s="98"/>
      <c r="BWL61" s="98"/>
      <c r="BWM61" s="98"/>
      <c r="BWN61" s="99"/>
      <c r="BWO61" s="100"/>
      <c r="BWP61" s="97"/>
      <c r="BWQ61" s="97"/>
      <c r="BWR61" s="98"/>
      <c r="BWS61" s="98"/>
      <c r="BWT61" s="98"/>
      <c r="BWU61" s="98"/>
      <c r="BWV61" s="99"/>
      <c r="BWW61" s="100"/>
      <c r="BWX61" s="97"/>
      <c r="BWY61" s="97"/>
      <c r="BWZ61" s="98"/>
      <c r="BXA61" s="98"/>
      <c r="BXB61" s="98"/>
      <c r="BXC61" s="98"/>
      <c r="BXD61" s="99"/>
      <c r="BXE61" s="100"/>
      <c r="BXF61" s="97"/>
      <c r="BXG61" s="97"/>
      <c r="BXH61" s="98"/>
      <c r="BXI61" s="98"/>
      <c r="BXJ61" s="98"/>
      <c r="BXK61" s="98"/>
      <c r="BXL61" s="99"/>
      <c r="BXM61" s="100"/>
      <c r="BXN61" s="97"/>
      <c r="BXO61" s="97"/>
      <c r="BXP61" s="98"/>
      <c r="BXQ61" s="98"/>
      <c r="BXR61" s="98"/>
      <c r="BXS61" s="98"/>
      <c r="BXT61" s="99"/>
      <c r="BXU61" s="100"/>
      <c r="BXV61" s="97"/>
      <c r="BXW61" s="97"/>
      <c r="BXX61" s="98"/>
      <c r="BXY61" s="98"/>
      <c r="BXZ61" s="98"/>
      <c r="BYA61" s="98"/>
      <c r="BYB61" s="99"/>
      <c r="BYC61" s="100"/>
      <c r="BYD61" s="97"/>
      <c r="BYE61" s="97"/>
      <c r="BYF61" s="98"/>
      <c r="BYG61" s="98"/>
      <c r="BYH61" s="98"/>
      <c r="BYI61" s="98"/>
      <c r="BYJ61" s="99"/>
      <c r="BYK61" s="100"/>
      <c r="BYL61" s="97"/>
      <c r="BYM61" s="97"/>
      <c r="BYN61" s="98"/>
      <c r="BYO61" s="98"/>
      <c r="BYP61" s="98"/>
      <c r="BYQ61" s="98"/>
      <c r="BYR61" s="99"/>
      <c r="BYS61" s="100"/>
      <c r="BYT61" s="97"/>
      <c r="BYU61" s="97"/>
      <c r="BYV61" s="98"/>
      <c r="BYW61" s="98"/>
      <c r="BYX61" s="98"/>
      <c r="BYY61" s="98"/>
      <c r="BYZ61" s="99"/>
      <c r="BZA61" s="100"/>
      <c r="BZB61" s="97"/>
      <c r="BZC61" s="97"/>
      <c r="BZD61" s="98"/>
      <c r="BZE61" s="98"/>
      <c r="BZF61" s="98"/>
      <c r="BZG61" s="98"/>
      <c r="BZH61" s="99"/>
      <c r="BZI61" s="100"/>
      <c r="BZJ61" s="97"/>
      <c r="BZK61" s="97"/>
      <c r="BZL61" s="98"/>
      <c r="BZM61" s="98"/>
      <c r="BZN61" s="98"/>
      <c r="BZO61" s="98"/>
      <c r="BZP61" s="99"/>
      <c r="BZQ61" s="100"/>
      <c r="BZR61" s="97"/>
      <c r="BZS61" s="97"/>
      <c r="BZT61" s="98"/>
      <c r="BZU61" s="98"/>
      <c r="BZV61" s="98"/>
      <c r="BZW61" s="98"/>
      <c r="BZX61" s="99"/>
      <c r="BZY61" s="100"/>
      <c r="BZZ61" s="97"/>
      <c r="CAA61" s="97"/>
      <c r="CAB61" s="98"/>
      <c r="CAC61" s="98"/>
      <c r="CAD61" s="98"/>
      <c r="CAE61" s="98"/>
      <c r="CAF61" s="99"/>
      <c r="CAG61" s="100"/>
      <c r="CAH61" s="97"/>
      <c r="CAI61" s="97"/>
      <c r="CAJ61" s="98"/>
      <c r="CAK61" s="98"/>
      <c r="CAL61" s="98"/>
      <c r="CAM61" s="98"/>
      <c r="CAN61" s="99"/>
      <c r="CAO61" s="100"/>
      <c r="CAP61" s="97"/>
      <c r="CAQ61" s="97"/>
      <c r="CAR61" s="98"/>
      <c r="CAS61" s="98"/>
      <c r="CAT61" s="98"/>
      <c r="CAU61" s="98"/>
      <c r="CAV61" s="99"/>
      <c r="CAW61" s="100"/>
      <c r="CAX61" s="97"/>
      <c r="CAY61" s="97"/>
      <c r="CAZ61" s="98"/>
      <c r="CBA61" s="98"/>
      <c r="CBB61" s="98"/>
      <c r="CBC61" s="98"/>
      <c r="CBD61" s="99"/>
      <c r="CBE61" s="100"/>
      <c r="CBF61" s="97"/>
      <c r="CBG61" s="97"/>
      <c r="CBH61" s="98"/>
      <c r="CBI61" s="98"/>
      <c r="CBJ61" s="98"/>
      <c r="CBK61" s="98"/>
      <c r="CBL61" s="99"/>
      <c r="CBM61" s="100"/>
      <c r="CBN61" s="97"/>
      <c r="CBO61" s="97"/>
      <c r="CBP61" s="98"/>
      <c r="CBQ61" s="98"/>
      <c r="CBR61" s="98"/>
      <c r="CBS61" s="98"/>
      <c r="CBT61" s="99"/>
      <c r="CBU61" s="100"/>
      <c r="CBV61" s="97"/>
      <c r="CBW61" s="97"/>
      <c r="CBX61" s="98"/>
      <c r="CBY61" s="98"/>
      <c r="CBZ61" s="98"/>
      <c r="CCA61" s="98"/>
      <c r="CCB61" s="99"/>
      <c r="CCC61" s="100"/>
      <c r="CCD61" s="97"/>
      <c r="CCE61" s="97"/>
      <c r="CCF61" s="98"/>
      <c r="CCG61" s="98"/>
      <c r="CCH61" s="98"/>
      <c r="CCI61" s="98"/>
      <c r="CCJ61" s="99"/>
      <c r="CCK61" s="100"/>
      <c r="CCL61" s="97"/>
      <c r="CCM61" s="97"/>
      <c r="CCN61" s="98"/>
      <c r="CCO61" s="98"/>
      <c r="CCP61" s="98"/>
      <c r="CCQ61" s="98"/>
      <c r="CCR61" s="99"/>
      <c r="CCS61" s="100"/>
      <c r="CCT61" s="97"/>
      <c r="CCU61" s="97"/>
      <c r="CCV61" s="98"/>
      <c r="CCW61" s="98"/>
      <c r="CCX61" s="98"/>
      <c r="CCY61" s="98"/>
      <c r="CCZ61" s="99"/>
      <c r="CDA61" s="100"/>
      <c r="CDB61" s="97"/>
      <c r="CDC61" s="97"/>
      <c r="CDD61" s="98"/>
      <c r="CDE61" s="98"/>
      <c r="CDF61" s="98"/>
      <c r="CDG61" s="98"/>
      <c r="CDH61" s="99"/>
      <c r="CDI61" s="100"/>
      <c r="CDJ61" s="97"/>
      <c r="CDK61" s="97"/>
      <c r="CDL61" s="98"/>
      <c r="CDM61" s="98"/>
      <c r="CDN61" s="98"/>
      <c r="CDO61" s="98"/>
      <c r="CDP61" s="99"/>
      <c r="CDQ61" s="100"/>
      <c r="CDR61" s="97"/>
      <c r="CDS61" s="97"/>
      <c r="CDT61" s="98"/>
      <c r="CDU61" s="98"/>
      <c r="CDV61" s="98"/>
      <c r="CDW61" s="98"/>
      <c r="CDX61" s="99"/>
      <c r="CDY61" s="100"/>
      <c r="CDZ61" s="97"/>
      <c r="CEA61" s="97"/>
      <c r="CEB61" s="98"/>
      <c r="CEC61" s="98"/>
      <c r="CED61" s="98"/>
      <c r="CEE61" s="98"/>
      <c r="CEF61" s="99"/>
      <c r="CEG61" s="100"/>
      <c r="CEH61" s="97"/>
      <c r="CEI61" s="97"/>
      <c r="CEJ61" s="98"/>
      <c r="CEK61" s="98"/>
      <c r="CEL61" s="98"/>
      <c r="CEM61" s="98"/>
      <c r="CEN61" s="99"/>
      <c r="CEO61" s="100"/>
      <c r="CEP61" s="97"/>
      <c r="CEQ61" s="97"/>
      <c r="CER61" s="98"/>
      <c r="CES61" s="98"/>
      <c r="CET61" s="98"/>
      <c r="CEU61" s="98"/>
      <c r="CEV61" s="99"/>
      <c r="CEW61" s="100"/>
      <c r="CEX61" s="97"/>
      <c r="CEY61" s="97"/>
      <c r="CEZ61" s="98"/>
      <c r="CFA61" s="98"/>
      <c r="CFB61" s="98"/>
      <c r="CFC61" s="98"/>
      <c r="CFD61" s="99"/>
      <c r="CFE61" s="100"/>
      <c r="CFF61" s="97"/>
      <c r="CFG61" s="97"/>
      <c r="CFH61" s="98"/>
      <c r="CFI61" s="98"/>
      <c r="CFJ61" s="98"/>
      <c r="CFK61" s="98"/>
      <c r="CFL61" s="99"/>
      <c r="CFM61" s="100"/>
      <c r="CFN61" s="97"/>
      <c r="CFO61" s="97"/>
      <c r="CFP61" s="98"/>
      <c r="CFQ61" s="98"/>
      <c r="CFR61" s="98"/>
      <c r="CFS61" s="98"/>
      <c r="CFT61" s="99"/>
      <c r="CFU61" s="100"/>
      <c r="CFV61" s="97"/>
      <c r="CFW61" s="97"/>
      <c r="CFX61" s="98"/>
      <c r="CFY61" s="98"/>
      <c r="CFZ61" s="98"/>
      <c r="CGA61" s="98"/>
      <c r="CGB61" s="99"/>
      <c r="CGC61" s="100"/>
      <c r="CGD61" s="97"/>
      <c r="CGE61" s="97"/>
      <c r="CGF61" s="98"/>
      <c r="CGG61" s="98"/>
      <c r="CGH61" s="98"/>
      <c r="CGI61" s="98"/>
      <c r="CGJ61" s="99"/>
      <c r="CGK61" s="100"/>
      <c r="CGL61" s="97"/>
      <c r="CGM61" s="97"/>
      <c r="CGN61" s="98"/>
      <c r="CGO61" s="98"/>
      <c r="CGP61" s="98"/>
      <c r="CGQ61" s="98"/>
      <c r="CGR61" s="99"/>
      <c r="CGS61" s="100"/>
      <c r="CGT61" s="97"/>
      <c r="CGU61" s="97"/>
      <c r="CGV61" s="98"/>
      <c r="CGW61" s="98"/>
      <c r="CGX61" s="98"/>
      <c r="CGY61" s="98"/>
      <c r="CGZ61" s="99"/>
      <c r="CHA61" s="100"/>
      <c r="CHB61" s="97"/>
      <c r="CHC61" s="97"/>
      <c r="CHD61" s="98"/>
      <c r="CHE61" s="98"/>
      <c r="CHF61" s="98"/>
      <c r="CHG61" s="98"/>
      <c r="CHH61" s="99"/>
      <c r="CHI61" s="100"/>
      <c r="CHJ61" s="97"/>
      <c r="CHK61" s="97"/>
      <c r="CHL61" s="98"/>
      <c r="CHM61" s="98"/>
      <c r="CHN61" s="98"/>
      <c r="CHO61" s="98"/>
      <c r="CHP61" s="99"/>
      <c r="CHQ61" s="100"/>
      <c r="CHR61" s="97"/>
      <c r="CHS61" s="97"/>
      <c r="CHT61" s="98"/>
      <c r="CHU61" s="98"/>
      <c r="CHV61" s="98"/>
      <c r="CHW61" s="98"/>
      <c r="CHX61" s="99"/>
      <c r="CHY61" s="100"/>
      <c r="CHZ61" s="97"/>
      <c r="CIA61" s="97"/>
      <c r="CIB61" s="98"/>
      <c r="CIC61" s="98"/>
      <c r="CID61" s="98"/>
      <c r="CIE61" s="98"/>
      <c r="CIF61" s="99"/>
      <c r="CIG61" s="100"/>
      <c r="CIH61" s="97"/>
      <c r="CII61" s="97"/>
      <c r="CIJ61" s="98"/>
      <c r="CIK61" s="98"/>
      <c r="CIL61" s="98"/>
      <c r="CIM61" s="98"/>
      <c r="CIN61" s="99"/>
      <c r="CIO61" s="100"/>
      <c r="CIP61" s="97"/>
      <c r="CIQ61" s="97"/>
      <c r="CIR61" s="98"/>
      <c r="CIS61" s="98"/>
      <c r="CIT61" s="98"/>
      <c r="CIU61" s="98"/>
      <c r="CIV61" s="99"/>
      <c r="CIW61" s="100"/>
      <c r="CIX61" s="97"/>
      <c r="CIY61" s="97"/>
      <c r="CIZ61" s="98"/>
      <c r="CJA61" s="98"/>
      <c r="CJB61" s="98"/>
      <c r="CJC61" s="98"/>
      <c r="CJD61" s="99"/>
      <c r="CJE61" s="100"/>
      <c r="CJF61" s="97"/>
      <c r="CJG61" s="97"/>
      <c r="CJH61" s="98"/>
      <c r="CJI61" s="98"/>
      <c r="CJJ61" s="98"/>
      <c r="CJK61" s="98"/>
      <c r="CJL61" s="99"/>
      <c r="CJM61" s="100"/>
      <c r="CJN61" s="97"/>
      <c r="CJO61" s="97"/>
      <c r="CJP61" s="98"/>
      <c r="CJQ61" s="98"/>
      <c r="CJR61" s="98"/>
      <c r="CJS61" s="98"/>
      <c r="CJT61" s="99"/>
      <c r="CJU61" s="100"/>
      <c r="CJV61" s="97"/>
      <c r="CJW61" s="97"/>
      <c r="CJX61" s="98"/>
      <c r="CJY61" s="98"/>
      <c r="CJZ61" s="98"/>
      <c r="CKA61" s="98"/>
      <c r="CKB61" s="99"/>
      <c r="CKC61" s="100"/>
      <c r="CKD61" s="97"/>
      <c r="CKE61" s="97"/>
      <c r="CKF61" s="98"/>
      <c r="CKG61" s="98"/>
      <c r="CKH61" s="98"/>
      <c r="CKI61" s="98"/>
      <c r="CKJ61" s="99"/>
      <c r="CKK61" s="100"/>
      <c r="CKL61" s="97"/>
      <c r="CKM61" s="97"/>
      <c r="CKN61" s="98"/>
      <c r="CKO61" s="98"/>
      <c r="CKP61" s="98"/>
      <c r="CKQ61" s="98"/>
      <c r="CKR61" s="99"/>
      <c r="CKS61" s="100"/>
      <c r="CKT61" s="97"/>
      <c r="CKU61" s="97"/>
      <c r="CKV61" s="98"/>
      <c r="CKW61" s="98"/>
      <c r="CKX61" s="98"/>
      <c r="CKY61" s="98"/>
      <c r="CKZ61" s="99"/>
      <c r="CLA61" s="100"/>
      <c r="CLB61" s="97"/>
      <c r="CLC61" s="97"/>
      <c r="CLD61" s="98"/>
      <c r="CLE61" s="98"/>
      <c r="CLF61" s="98"/>
      <c r="CLG61" s="98"/>
      <c r="CLH61" s="99"/>
      <c r="CLI61" s="100"/>
      <c r="CLJ61" s="97"/>
      <c r="CLK61" s="97"/>
      <c r="CLL61" s="98"/>
      <c r="CLM61" s="98"/>
      <c r="CLN61" s="98"/>
      <c r="CLO61" s="98"/>
      <c r="CLP61" s="99"/>
      <c r="CLQ61" s="100"/>
      <c r="CLR61" s="97"/>
      <c r="CLS61" s="97"/>
      <c r="CLT61" s="98"/>
      <c r="CLU61" s="98"/>
      <c r="CLV61" s="98"/>
      <c r="CLW61" s="98"/>
      <c r="CLX61" s="99"/>
      <c r="CLY61" s="100"/>
      <c r="CLZ61" s="97"/>
      <c r="CMA61" s="97"/>
      <c r="CMB61" s="98"/>
      <c r="CMC61" s="98"/>
      <c r="CMD61" s="98"/>
      <c r="CME61" s="98"/>
      <c r="CMF61" s="99"/>
      <c r="CMG61" s="100"/>
      <c r="CMH61" s="97"/>
      <c r="CMI61" s="97"/>
      <c r="CMJ61" s="98"/>
      <c r="CMK61" s="98"/>
      <c r="CML61" s="98"/>
      <c r="CMM61" s="98"/>
      <c r="CMN61" s="99"/>
      <c r="CMO61" s="100"/>
      <c r="CMP61" s="97"/>
      <c r="CMQ61" s="97"/>
      <c r="CMR61" s="98"/>
      <c r="CMS61" s="98"/>
      <c r="CMT61" s="98"/>
      <c r="CMU61" s="98"/>
      <c r="CMV61" s="99"/>
      <c r="CMW61" s="100"/>
      <c r="CMX61" s="97"/>
      <c r="CMY61" s="97"/>
      <c r="CMZ61" s="98"/>
      <c r="CNA61" s="98"/>
      <c r="CNB61" s="98"/>
      <c r="CNC61" s="98"/>
      <c r="CND61" s="99"/>
      <c r="CNE61" s="100"/>
      <c r="CNF61" s="97"/>
      <c r="CNG61" s="97"/>
      <c r="CNH61" s="98"/>
      <c r="CNI61" s="98"/>
      <c r="CNJ61" s="98"/>
      <c r="CNK61" s="98"/>
      <c r="CNL61" s="99"/>
      <c r="CNM61" s="100"/>
      <c r="CNN61" s="97"/>
      <c r="CNO61" s="97"/>
      <c r="CNP61" s="98"/>
      <c r="CNQ61" s="98"/>
      <c r="CNR61" s="98"/>
      <c r="CNS61" s="98"/>
      <c r="CNT61" s="99"/>
      <c r="CNU61" s="100"/>
      <c r="CNV61" s="97"/>
      <c r="CNW61" s="97"/>
      <c r="CNX61" s="98"/>
      <c r="CNY61" s="98"/>
      <c r="CNZ61" s="98"/>
      <c r="COA61" s="98"/>
      <c r="COB61" s="99"/>
      <c r="COC61" s="100"/>
      <c r="COD61" s="97"/>
      <c r="COE61" s="97"/>
      <c r="COF61" s="98"/>
      <c r="COG61" s="98"/>
      <c r="COH61" s="98"/>
      <c r="COI61" s="98"/>
      <c r="COJ61" s="99"/>
      <c r="COK61" s="100"/>
      <c r="COL61" s="97"/>
      <c r="COM61" s="97"/>
      <c r="CON61" s="98"/>
      <c r="COO61" s="98"/>
      <c r="COP61" s="98"/>
      <c r="COQ61" s="98"/>
      <c r="COR61" s="99"/>
      <c r="COS61" s="100"/>
      <c r="COT61" s="97"/>
      <c r="COU61" s="97"/>
      <c r="COV61" s="98"/>
      <c r="COW61" s="98"/>
      <c r="COX61" s="98"/>
      <c r="COY61" s="98"/>
      <c r="COZ61" s="99"/>
      <c r="CPA61" s="100"/>
      <c r="CPB61" s="97"/>
      <c r="CPC61" s="97"/>
      <c r="CPD61" s="98"/>
      <c r="CPE61" s="98"/>
      <c r="CPF61" s="98"/>
      <c r="CPG61" s="98"/>
      <c r="CPH61" s="99"/>
      <c r="CPI61" s="100"/>
      <c r="CPJ61" s="97"/>
      <c r="CPK61" s="97"/>
      <c r="CPL61" s="98"/>
      <c r="CPM61" s="98"/>
      <c r="CPN61" s="98"/>
      <c r="CPO61" s="98"/>
      <c r="CPP61" s="99"/>
      <c r="CPQ61" s="100"/>
      <c r="CPR61" s="97"/>
      <c r="CPS61" s="97"/>
      <c r="CPT61" s="98"/>
      <c r="CPU61" s="98"/>
      <c r="CPV61" s="98"/>
      <c r="CPW61" s="98"/>
      <c r="CPX61" s="99"/>
      <c r="CPY61" s="100"/>
      <c r="CPZ61" s="97"/>
      <c r="CQA61" s="97"/>
      <c r="CQB61" s="98"/>
      <c r="CQC61" s="98"/>
      <c r="CQD61" s="98"/>
      <c r="CQE61" s="98"/>
      <c r="CQF61" s="99"/>
      <c r="CQG61" s="100"/>
      <c r="CQH61" s="97"/>
      <c r="CQI61" s="97"/>
      <c r="CQJ61" s="98"/>
      <c r="CQK61" s="98"/>
      <c r="CQL61" s="98"/>
      <c r="CQM61" s="98"/>
      <c r="CQN61" s="99"/>
      <c r="CQO61" s="100"/>
      <c r="CQP61" s="97"/>
      <c r="CQQ61" s="97"/>
      <c r="CQR61" s="98"/>
      <c r="CQS61" s="98"/>
      <c r="CQT61" s="98"/>
      <c r="CQU61" s="98"/>
      <c r="CQV61" s="99"/>
      <c r="CQW61" s="100"/>
      <c r="CQX61" s="97"/>
      <c r="CQY61" s="97"/>
      <c r="CQZ61" s="98"/>
      <c r="CRA61" s="98"/>
      <c r="CRB61" s="98"/>
      <c r="CRC61" s="98"/>
      <c r="CRD61" s="99"/>
      <c r="CRE61" s="100"/>
      <c r="CRF61" s="97"/>
      <c r="CRG61" s="97"/>
      <c r="CRH61" s="98"/>
      <c r="CRI61" s="98"/>
      <c r="CRJ61" s="98"/>
      <c r="CRK61" s="98"/>
      <c r="CRL61" s="99"/>
      <c r="CRM61" s="100"/>
      <c r="CRN61" s="97"/>
      <c r="CRO61" s="97"/>
      <c r="CRP61" s="98"/>
      <c r="CRQ61" s="98"/>
      <c r="CRR61" s="98"/>
      <c r="CRS61" s="98"/>
      <c r="CRT61" s="99"/>
      <c r="CRU61" s="100"/>
      <c r="CRV61" s="97"/>
      <c r="CRW61" s="97"/>
      <c r="CRX61" s="98"/>
      <c r="CRY61" s="98"/>
      <c r="CRZ61" s="98"/>
      <c r="CSA61" s="98"/>
      <c r="CSB61" s="99"/>
      <c r="CSC61" s="100"/>
      <c r="CSD61" s="97"/>
      <c r="CSE61" s="97"/>
      <c r="CSF61" s="98"/>
      <c r="CSG61" s="98"/>
      <c r="CSH61" s="98"/>
      <c r="CSI61" s="98"/>
      <c r="CSJ61" s="99"/>
      <c r="CSK61" s="100"/>
      <c r="CSL61" s="97"/>
      <c r="CSM61" s="97"/>
      <c r="CSN61" s="98"/>
      <c r="CSO61" s="98"/>
      <c r="CSP61" s="98"/>
      <c r="CSQ61" s="98"/>
      <c r="CSR61" s="99"/>
      <c r="CSS61" s="100"/>
      <c r="CST61" s="97"/>
      <c r="CSU61" s="97"/>
      <c r="CSV61" s="98"/>
      <c r="CSW61" s="98"/>
      <c r="CSX61" s="98"/>
      <c r="CSY61" s="98"/>
      <c r="CSZ61" s="99"/>
      <c r="CTA61" s="100"/>
      <c r="CTB61" s="97"/>
      <c r="CTC61" s="97"/>
      <c r="CTD61" s="98"/>
      <c r="CTE61" s="98"/>
      <c r="CTF61" s="98"/>
      <c r="CTG61" s="98"/>
      <c r="CTH61" s="99"/>
      <c r="CTI61" s="100"/>
      <c r="CTJ61" s="97"/>
      <c r="CTK61" s="97"/>
      <c r="CTL61" s="98"/>
      <c r="CTM61" s="98"/>
      <c r="CTN61" s="98"/>
      <c r="CTO61" s="98"/>
      <c r="CTP61" s="99"/>
      <c r="CTQ61" s="100"/>
      <c r="CTR61" s="97"/>
      <c r="CTS61" s="97"/>
      <c r="CTT61" s="98"/>
      <c r="CTU61" s="98"/>
      <c r="CTV61" s="98"/>
      <c r="CTW61" s="98"/>
      <c r="CTX61" s="99"/>
      <c r="CTY61" s="100"/>
      <c r="CTZ61" s="97"/>
      <c r="CUA61" s="97"/>
      <c r="CUB61" s="98"/>
      <c r="CUC61" s="98"/>
      <c r="CUD61" s="98"/>
      <c r="CUE61" s="98"/>
      <c r="CUF61" s="99"/>
      <c r="CUG61" s="100"/>
      <c r="CUH61" s="97"/>
      <c r="CUI61" s="97"/>
      <c r="CUJ61" s="98"/>
      <c r="CUK61" s="98"/>
      <c r="CUL61" s="98"/>
      <c r="CUM61" s="98"/>
      <c r="CUN61" s="99"/>
      <c r="CUO61" s="100"/>
      <c r="CUP61" s="97"/>
      <c r="CUQ61" s="97"/>
      <c r="CUR61" s="98"/>
      <c r="CUS61" s="98"/>
      <c r="CUT61" s="98"/>
      <c r="CUU61" s="98"/>
      <c r="CUV61" s="99"/>
      <c r="CUW61" s="100"/>
      <c r="CUX61" s="97"/>
      <c r="CUY61" s="97"/>
      <c r="CUZ61" s="98"/>
      <c r="CVA61" s="98"/>
      <c r="CVB61" s="98"/>
      <c r="CVC61" s="98"/>
      <c r="CVD61" s="99"/>
      <c r="CVE61" s="100"/>
      <c r="CVF61" s="97"/>
      <c r="CVG61" s="97"/>
      <c r="CVH61" s="98"/>
      <c r="CVI61" s="98"/>
      <c r="CVJ61" s="98"/>
      <c r="CVK61" s="98"/>
      <c r="CVL61" s="99"/>
      <c r="CVM61" s="100"/>
      <c r="CVN61" s="97"/>
      <c r="CVO61" s="97"/>
      <c r="CVP61" s="98"/>
      <c r="CVQ61" s="98"/>
      <c r="CVR61" s="98"/>
      <c r="CVS61" s="98"/>
      <c r="CVT61" s="99"/>
      <c r="CVU61" s="100"/>
      <c r="CVV61" s="97"/>
      <c r="CVW61" s="97"/>
      <c r="CVX61" s="98"/>
      <c r="CVY61" s="98"/>
      <c r="CVZ61" s="98"/>
      <c r="CWA61" s="98"/>
      <c r="CWB61" s="99"/>
      <c r="CWC61" s="100"/>
      <c r="CWD61" s="97"/>
      <c r="CWE61" s="97"/>
      <c r="CWF61" s="98"/>
      <c r="CWG61" s="98"/>
      <c r="CWH61" s="98"/>
      <c r="CWI61" s="98"/>
      <c r="CWJ61" s="99"/>
      <c r="CWK61" s="100"/>
      <c r="CWL61" s="97"/>
      <c r="CWM61" s="97"/>
      <c r="CWN61" s="98"/>
      <c r="CWO61" s="98"/>
      <c r="CWP61" s="98"/>
      <c r="CWQ61" s="98"/>
      <c r="CWR61" s="99"/>
      <c r="CWS61" s="100"/>
      <c r="CWT61" s="97"/>
      <c r="CWU61" s="97"/>
      <c r="CWV61" s="98"/>
      <c r="CWW61" s="98"/>
      <c r="CWX61" s="98"/>
      <c r="CWY61" s="98"/>
      <c r="CWZ61" s="99"/>
      <c r="CXA61" s="100"/>
      <c r="CXB61" s="97"/>
      <c r="CXC61" s="97"/>
      <c r="CXD61" s="98"/>
      <c r="CXE61" s="98"/>
      <c r="CXF61" s="98"/>
      <c r="CXG61" s="98"/>
      <c r="CXH61" s="99"/>
      <c r="CXI61" s="100"/>
      <c r="CXJ61" s="97"/>
      <c r="CXK61" s="97"/>
      <c r="CXL61" s="98"/>
      <c r="CXM61" s="98"/>
      <c r="CXN61" s="98"/>
      <c r="CXO61" s="98"/>
      <c r="CXP61" s="99"/>
      <c r="CXQ61" s="100"/>
      <c r="CXR61" s="97"/>
      <c r="CXS61" s="97"/>
      <c r="CXT61" s="98"/>
      <c r="CXU61" s="98"/>
      <c r="CXV61" s="98"/>
      <c r="CXW61" s="98"/>
      <c r="CXX61" s="99"/>
      <c r="CXY61" s="100"/>
      <c r="CXZ61" s="97"/>
      <c r="CYA61" s="97"/>
      <c r="CYB61" s="98"/>
      <c r="CYC61" s="98"/>
      <c r="CYD61" s="98"/>
      <c r="CYE61" s="98"/>
      <c r="CYF61" s="99"/>
      <c r="CYG61" s="100"/>
      <c r="CYH61" s="97"/>
      <c r="CYI61" s="97"/>
      <c r="CYJ61" s="98"/>
      <c r="CYK61" s="98"/>
      <c r="CYL61" s="98"/>
      <c r="CYM61" s="98"/>
      <c r="CYN61" s="99"/>
      <c r="CYO61" s="100"/>
      <c r="CYP61" s="97"/>
      <c r="CYQ61" s="97"/>
      <c r="CYR61" s="98"/>
      <c r="CYS61" s="98"/>
      <c r="CYT61" s="98"/>
      <c r="CYU61" s="98"/>
      <c r="CYV61" s="99"/>
      <c r="CYW61" s="100"/>
      <c r="CYX61" s="97"/>
      <c r="CYY61" s="97"/>
      <c r="CYZ61" s="98"/>
      <c r="CZA61" s="98"/>
      <c r="CZB61" s="98"/>
      <c r="CZC61" s="98"/>
      <c r="CZD61" s="99"/>
      <c r="CZE61" s="100"/>
      <c r="CZF61" s="97"/>
      <c r="CZG61" s="97"/>
      <c r="CZH61" s="98"/>
      <c r="CZI61" s="98"/>
      <c r="CZJ61" s="98"/>
      <c r="CZK61" s="98"/>
      <c r="CZL61" s="99"/>
      <c r="CZM61" s="100"/>
      <c r="CZN61" s="97"/>
      <c r="CZO61" s="97"/>
      <c r="CZP61" s="98"/>
      <c r="CZQ61" s="98"/>
      <c r="CZR61" s="98"/>
      <c r="CZS61" s="98"/>
      <c r="CZT61" s="99"/>
      <c r="CZU61" s="100"/>
      <c r="CZV61" s="97"/>
      <c r="CZW61" s="97"/>
      <c r="CZX61" s="98"/>
      <c r="CZY61" s="98"/>
      <c r="CZZ61" s="98"/>
      <c r="DAA61" s="98"/>
      <c r="DAB61" s="99"/>
      <c r="DAC61" s="100"/>
      <c r="DAD61" s="97"/>
      <c r="DAE61" s="97"/>
      <c r="DAF61" s="98"/>
      <c r="DAG61" s="98"/>
      <c r="DAH61" s="98"/>
      <c r="DAI61" s="98"/>
      <c r="DAJ61" s="99"/>
      <c r="DAK61" s="100"/>
      <c r="DAL61" s="97"/>
      <c r="DAM61" s="97"/>
      <c r="DAN61" s="98"/>
      <c r="DAO61" s="98"/>
      <c r="DAP61" s="98"/>
      <c r="DAQ61" s="98"/>
      <c r="DAR61" s="99"/>
      <c r="DAS61" s="100"/>
      <c r="DAT61" s="97"/>
      <c r="DAU61" s="97"/>
      <c r="DAV61" s="98"/>
      <c r="DAW61" s="98"/>
      <c r="DAX61" s="98"/>
      <c r="DAY61" s="98"/>
      <c r="DAZ61" s="99"/>
      <c r="DBA61" s="100"/>
      <c r="DBB61" s="97"/>
      <c r="DBC61" s="97"/>
      <c r="DBD61" s="98"/>
      <c r="DBE61" s="98"/>
      <c r="DBF61" s="98"/>
      <c r="DBG61" s="98"/>
      <c r="DBH61" s="99"/>
      <c r="DBI61" s="100"/>
      <c r="DBJ61" s="97"/>
      <c r="DBK61" s="97"/>
      <c r="DBL61" s="98"/>
      <c r="DBM61" s="98"/>
      <c r="DBN61" s="98"/>
      <c r="DBO61" s="98"/>
      <c r="DBP61" s="99"/>
      <c r="DBQ61" s="100"/>
      <c r="DBR61" s="97"/>
      <c r="DBS61" s="97"/>
      <c r="DBT61" s="98"/>
      <c r="DBU61" s="98"/>
      <c r="DBV61" s="98"/>
      <c r="DBW61" s="98"/>
      <c r="DBX61" s="99"/>
      <c r="DBY61" s="100"/>
      <c r="DBZ61" s="97"/>
      <c r="DCA61" s="97"/>
      <c r="DCB61" s="98"/>
      <c r="DCC61" s="98"/>
      <c r="DCD61" s="98"/>
      <c r="DCE61" s="98"/>
      <c r="DCF61" s="99"/>
      <c r="DCG61" s="100"/>
      <c r="DCH61" s="97"/>
      <c r="DCI61" s="97"/>
      <c r="DCJ61" s="98"/>
      <c r="DCK61" s="98"/>
      <c r="DCL61" s="98"/>
      <c r="DCM61" s="98"/>
      <c r="DCN61" s="99"/>
      <c r="DCO61" s="100"/>
      <c r="DCP61" s="97"/>
      <c r="DCQ61" s="97"/>
      <c r="DCR61" s="98"/>
      <c r="DCS61" s="98"/>
      <c r="DCT61" s="98"/>
      <c r="DCU61" s="98"/>
      <c r="DCV61" s="99"/>
      <c r="DCW61" s="100"/>
      <c r="DCX61" s="97"/>
      <c r="DCY61" s="97"/>
      <c r="DCZ61" s="98"/>
      <c r="DDA61" s="98"/>
      <c r="DDB61" s="98"/>
      <c r="DDC61" s="98"/>
      <c r="DDD61" s="99"/>
      <c r="DDE61" s="100"/>
      <c r="DDF61" s="97"/>
      <c r="DDG61" s="97"/>
      <c r="DDH61" s="98"/>
      <c r="DDI61" s="98"/>
      <c r="DDJ61" s="98"/>
      <c r="DDK61" s="98"/>
      <c r="DDL61" s="99"/>
      <c r="DDM61" s="100"/>
      <c r="DDN61" s="97"/>
      <c r="DDO61" s="97"/>
      <c r="DDP61" s="98"/>
      <c r="DDQ61" s="98"/>
      <c r="DDR61" s="98"/>
      <c r="DDS61" s="98"/>
      <c r="DDT61" s="99"/>
      <c r="DDU61" s="100"/>
      <c r="DDV61" s="97"/>
      <c r="DDW61" s="97"/>
      <c r="DDX61" s="98"/>
      <c r="DDY61" s="98"/>
      <c r="DDZ61" s="98"/>
      <c r="DEA61" s="98"/>
      <c r="DEB61" s="99"/>
      <c r="DEC61" s="100"/>
      <c r="DED61" s="97"/>
      <c r="DEE61" s="97"/>
      <c r="DEF61" s="98"/>
      <c r="DEG61" s="98"/>
      <c r="DEH61" s="98"/>
      <c r="DEI61" s="98"/>
      <c r="DEJ61" s="99"/>
      <c r="DEK61" s="100"/>
      <c r="DEL61" s="97"/>
      <c r="DEM61" s="97"/>
      <c r="DEN61" s="98"/>
      <c r="DEO61" s="98"/>
      <c r="DEP61" s="98"/>
      <c r="DEQ61" s="98"/>
      <c r="DER61" s="99"/>
      <c r="DES61" s="100"/>
      <c r="DET61" s="97"/>
      <c r="DEU61" s="97"/>
      <c r="DEV61" s="98"/>
      <c r="DEW61" s="98"/>
      <c r="DEX61" s="98"/>
      <c r="DEY61" s="98"/>
      <c r="DEZ61" s="99"/>
      <c r="DFA61" s="100"/>
      <c r="DFB61" s="97"/>
      <c r="DFC61" s="97"/>
      <c r="DFD61" s="98"/>
      <c r="DFE61" s="98"/>
      <c r="DFF61" s="98"/>
      <c r="DFG61" s="98"/>
      <c r="DFH61" s="99"/>
      <c r="DFI61" s="100"/>
      <c r="DFJ61" s="97"/>
      <c r="DFK61" s="97"/>
      <c r="DFL61" s="98"/>
      <c r="DFM61" s="98"/>
      <c r="DFN61" s="98"/>
      <c r="DFO61" s="98"/>
      <c r="DFP61" s="99"/>
      <c r="DFQ61" s="100"/>
      <c r="DFR61" s="97"/>
      <c r="DFS61" s="97"/>
      <c r="DFT61" s="98"/>
      <c r="DFU61" s="98"/>
      <c r="DFV61" s="98"/>
      <c r="DFW61" s="98"/>
      <c r="DFX61" s="99"/>
      <c r="DFY61" s="100"/>
      <c r="DFZ61" s="97"/>
      <c r="DGA61" s="97"/>
      <c r="DGB61" s="98"/>
      <c r="DGC61" s="98"/>
      <c r="DGD61" s="98"/>
      <c r="DGE61" s="98"/>
      <c r="DGF61" s="99"/>
      <c r="DGG61" s="100"/>
      <c r="DGH61" s="97"/>
      <c r="DGI61" s="97"/>
      <c r="DGJ61" s="98"/>
      <c r="DGK61" s="98"/>
      <c r="DGL61" s="98"/>
      <c r="DGM61" s="98"/>
      <c r="DGN61" s="99"/>
      <c r="DGO61" s="100"/>
      <c r="DGP61" s="97"/>
      <c r="DGQ61" s="97"/>
      <c r="DGR61" s="98"/>
      <c r="DGS61" s="98"/>
      <c r="DGT61" s="98"/>
      <c r="DGU61" s="98"/>
      <c r="DGV61" s="99"/>
      <c r="DGW61" s="100"/>
      <c r="DGX61" s="97"/>
      <c r="DGY61" s="97"/>
      <c r="DGZ61" s="98"/>
      <c r="DHA61" s="98"/>
      <c r="DHB61" s="98"/>
      <c r="DHC61" s="98"/>
      <c r="DHD61" s="99"/>
      <c r="DHE61" s="100"/>
      <c r="DHF61" s="97"/>
      <c r="DHG61" s="97"/>
      <c r="DHH61" s="98"/>
      <c r="DHI61" s="98"/>
      <c r="DHJ61" s="98"/>
      <c r="DHK61" s="98"/>
      <c r="DHL61" s="99"/>
      <c r="DHM61" s="100"/>
      <c r="DHN61" s="97"/>
      <c r="DHO61" s="97"/>
      <c r="DHP61" s="98"/>
      <c r="DHQ61" s="98"/>
      <c r="DHR61" s="98"/>
      <c r="DHS61" s="98"/>
      <c r="DHT61" s="99"/>
      <c r="DHU61" s="100"/>
      <c r="DHV61" s="97"/>
      <c r="DHW61" s="97"/>
      <c r="DHX61" s="98"/>
      <c r="DHY61" s="98"/>
      <c r="DHZ61" s="98"/>
      <c r="DIA61" s="98"/>
      <c r="DIB61" s="99"/>
      <c r="DIC61" s="100"/>
      <c r="DID61" s="97"/>
      <c r="DIE61" s="97"/>
      <c r="DIF61" s="98"/>
      <c r="DIG61" s="98"/>
      <c r="DIH61" s="98"/>
      <c r="DII61" s="98"/>
      <c r="DIJ61" s="99"/>
      <c r="DIK61" s="100"/>
      <c r="DIL61" s="97"/>
      <c r="DIM61" s="97"/>
      <c r="DIN61" s="98"/>
      <c r="DIO61" s="98"/>
      <c r="DIP61" s="98"/>
      <c r="DIQ61" s="98"/>
      <c r="DIR61" s="99"/>
      <c r="DIS61" s="100"/>
      <c r="DIT61" s="97"/>
      <c r="DIU61" s="97"/>
      <c r="DIV61" s="98"/>
      <c r="DIW61" s="98"/>
      <c r="DIX61" s="98"/>
      <c r="DIY61" s="98"/>
      <c r="DIZ61" s="99"/>
      <c r="DJA61" s="100"/>
      <c r="DJB61" s="97"/>
      <c r="DJC61" s="97"/>
      <c r="DJD61" s="98"/>
      <c r="DJE61" s="98"/>
      <c r="DJF61" s="98"/>
      <c r="DJG61" s="98"/>
      <c r="DJH61" s="99"/>
      <c r="DJI61" s="100"/>
      <c r="DJJ61" s="97"/>
      <c r="DJK61" s="97"/>
      <c r="DJL61" s="98"/>
      <c r="DJM61" s="98"/>
      <c r="DJN61" s="98"/>
      <c r="DJO61" s="98"/>
      <c r="DJP61" s="99"/>
      <c r="DJQ61" s="100"/>
      <c r="DJR61" s="97"/>
      <c r="DJS61" s="97"/>
      <c r="DJT61" s="98"/>
      <c r="DJU61" s="98"/>
      <c r="DJV61" s="98"/>
      <c r="DJW61" s="98"/>
      <c r="DJX61" s="99"/>
      <c r="DJY61" s="100"/>
      <c r="DJZ61" s="97"/>
      <c r="DKA61" s="97"/>
      <c r="DKB61" s="98"/>
      <c r="DKC61" s="98"/>
      <c r="DKD61" s="98"/>
      <c r="DKE61" s="98"/>
      <c r="DKF61" s="99"/>
      <c r="DKG61" s="100"/>
      <c r="DKH61" s="97"/>
      <c r="DKI61" s="97"/>
      <c r="DKJ61" s="98"/>
      <c r="DKK61" s="98"/>
      <c r="DKL61" s="98"/>
      <c r="DKM61" s="98"/>
      <c r="DKN61" s="99"/>
      <c r="DKO61" s="100"/>
      <c r="DKP61" s="97"/>
      <c r="DKQ61" s="97"/>
      <c r="DKR61" s="98"/>
      <c r="DKS61" s="98"/>
      <c r="DKT61" s="98"/>
      <c r="DKU61" s="98"/>
      <c r="DKV61" s="99"/>
      <c r="DKW61" s="100"/>
      <c r="DKX61" s="97"/>
      <c r="DKY61" s="97"/>
      <c r="DKZ61" s="98"/>
      <c r="DLA61" s="98"/>
      <c r="DLB61" s="98"/>
      <c r="DLC61" s="98"/>
      <c r="DLD61" s="99"/>
      <c r="DLE61" s="100"/>
      <c r="DLF61" s="97"/>
      <c r="DLG61" s="97"/>
      <c r="DLH61" s="98"/>
      <c r="DLI61" s="98"/>
      <c r="DLJ61" s="98"/>
      <c r="DLK61" s="98"/>
      <c r="DLL61" s="99"/>
      <c r="DLM61" s="100"/>
      <c r="DLN61" s="97"/>
      <c r="DLO61" s="97"/>
      <c r="DLP61" s="98"/>
      <c r="DLQ61" s="98"/>
      <c r="DLR61" s="98"/>
      <c r="DLS61" s="98"/>
      <c r="DLT61" s="99"/>
      <c r="DLU61" s="100"/>
      <c r="DLV61" s="97"/>
      <c r="DLW61" s="97"/>
      <c r="DLX61" s="98"/>
      <c r="DLY61" s="98"/>
      <c r="DLZ61" s="98"/>
      <c r="DMA61" s="98"/>
      <c r="DMB61" s="99"/>
      <c r="DMC61" s="100"/>
      <c r="DMD61" s="97"/>
      <c r="DME61" s="97"/>
      <c r="DMF61" s="98"/>
      <c r="DMG61" s="98"/>
      <c r="DMH61" s="98"/>
      <c r="DMI61" s="98"/>
      <c r="DMJ61" s="99"/>
      <c r="DMK61" s="100"/>
      <c r="DML61" s="97"/>
      <c r="DMM61" s="97"/>
      <c r="DMN61" s="98"/>
      <c r="DMO61" s="98"/>
      <c r="DMP61" s="98"/>
      <c r="DMQ61" s="98"/>
      <c r="DMR61" s="99"/>
      <c r="DMS61" s="100"/>
      <c r="DMT61" s="97"/>
      <c r="DMU61" s="97"/>
      <c r="DMV61" s="98"/>
      <c r="DMW61" s="98"/>
      <c r="DMX61" s="98"/>
      <c r="DMY61" s="98"/>
      <c r="DMZ61" s="99"/>
      <c r="DNA61" s="100"/>
      <c r="DNB61" s="97"/>
      <c r="DNC61" s="97"/>
      <c r="DND61" s="98"/>
      <c r="DNE61" s="98"/>
      <c r="DNF61" s="98"/>
      <c r="DNG61" s="98"/>
      <c r="DNH61" s="99"/>
      <c r="DNI61" s="100"/>
      <c r="DNJ61" s="97"/>
      <c r="DNK61" s="97"/>
      <c r="DNL61" s="98"/>
      <c r="DNM61" s="98"/>
      <c r="DNN61" s="98"/>
      <c r="DNO61" s="98"/>
      <c r="DNP61" s="99"/>
      <c r="DNQ61" s="100"/>
      <c r="DNR61" s="97"/>
      <c r="DNS61" s="97"/>
      <c r="DNT61" s="98"/>
      <c r="DNU61" s="98"/>
      <c r="DNV61" s="98"/>
      <c r="DNW61" s="98"/>
      <c r="DNX61" s="99"/>
      <c r="DNY61" s="100"/>
      <c r="DNZ61" s="97"/>
      <c r="DOA61" s="97"/>
      <c r="DOB61" s="98"/>
      <c r="DOC61" s="98"/>
      <c r="DOD61" s="98"/>
      <c r="DOE61" s="98"/>
      <c r="DOF61" s="99"/>
      <c r="DOG61" s="100"/>
      <c r="DOH61" s="97"/>
      <c r="DOI61" s="97"/>
      <c r="DOJ61" s="98"/>
      <c r="DOK61" s="98"/>
      <c r="DOL61" s="98"/>
      <c r="DOM61" s="98"/>
      <c r="DON61" s="99"/>
      <c r="DOO61" s="100"/>
      <c r="DOP61" s="97"/>
      <c r="DOQ61" s="97"/>
      <c r="DOR61" s="98"/>
      <c r="DOS61" s="98"/>
      <c r="DOT61" s="98"/>
      <c r="DOU61" s="98"/>
      <c r="DOV61" s="99"/>
      <c r="DOW61" s="100"/>
      <c r="DOX61" s="97"/>
      <c r="DOY61" s="97"/>
      <c r="DOZ61" s="98"/>
      <c r="DPA61" s="98"/>
      <c r="DPB61" s="98"/>
      <c r="DPC61" s="98"/>
      <c r="DPD61" s="99"/>
      <c r="DPE61" s="100"/>
      <c r="DPF61" s="97"/>
      <c r="DPG61" s="97"/>
      <c r="DPH61" s="98"/>
      <c r="DPI61" s="98"/>
      <c r="DPJ61" s="98"/>
      <c r="DPK61" s="98"/>
      <c r="DPL61" s="99"/>
      <c r="DPM61" s="100"/>
      <c r="DPN61" s="97"/>
      <c r="DPO61" s="97"/>
      <c r="DPP61" s="98"/>
      <c r="DPQ61" s="98"/>
      <c r="DPR61" s="98"/>
      <c r="DPS61" s="98"/>
      <c r="DPT61" s="99"/>
      <c r="DPU61" s="100"/>
      <c r="DPV61" s="97"/>
      <c r="DPW61" s="97"/>
      <c r="DPX61" s="98"/>
      <c r="DPY61" s="98"/>
      <c r="DPZ61" s="98"/>
      <c r="DQA61" s="98"/>
      <c r="DQB61" s="99"/>
      <c r="DQC61" s="100"/>
      <c r="DQD61" s="97"/>
      <c r="DQE61" s="97"/>
      <c r="DQF61" s="98"/>
      <c r="DQG61" s="98"/>
      <c r="DQH61" s="98"/>
      <c r="DQI61" s="98"/>
      <c r="DQJ61" s="99"/>
      <c r="DQK61" s="100"/>
      <c r="DQL61" s="97"/>
      <c r="DQM61" s="97"/>
      <c r="DQN61" s="98"/>
      <c r="DQO61" s="98"/>
      <c r="DQP61" s="98"/>
      <c r="DQQ61" s="98"/>
      <c r="DQR61" s="99"/>
      <c r="DQS61" s="100"/>
      <c r="DQT61" s="97"/>
      <c r="DQU61" s="97"/>
      <c r="DQV61" s="98"/>
      <c r="DQW61" s="98"/>
      <c r="DQX61" s="98"/>
      <c r="DQY61" s="98"/>
      <c r="DQZ61" s="99"/>
      <c r="DRA61" s="100"/>
      <c r="DRB61" s="97"/>
      <c r="DRC61" s="97"/>
      <c r="DRD61" s="98"/>
      <c r="DRE61" s="98"/>
      <c r="DRF61" s="98"/>
      <c r="DRG61" s="98"/>
      <c r="DRH61" s="99"/>
      <c r="DRI61" s="100"/>
      <c r="DRJ61" s="97"/>
      <c r="DRK61" s="97"/>
      <c r="DRL61" s="98"/>
      <c r="DRM61" s="98"/>
      <c r="DRN61" s="98"/>
      <c r="DRO61" s="98"/>
      <c r="DRP61" s="99"/>
      <c r="DRQ61" s="100"/>
      <c r="DRR61" s="97"/>
      <c r="DRS61" s="97"/>
      <c r="DRT61" s="98"/>
      <c r="DRU61" s="98"/>
      <c r="DRV61" s="98"/>
      <c r="DRW61" s="98"/>
      <c r="DRX61" s="99"/>
      <c r="DRY61" s="100"/>
      <c r="DRZ61" s="97"/>
      <c r="DSA61" s="97"/>
      <c r="DSB61" s="98"/>
      <c r="DSC61" s="98"/>
      <c r="DSD61" s="98"/>
      <c r="DSE61" s="98"/>
      <c r="DSF61" s="99"/>
      <c r="DSG61" s="100"/>
      <c r="DSH61" s="97"/>
      <c r="DSI61" s="97"/>
      <c r="DSJ61" s="98"/>
      <c r="DSK61" s="98"/>
      <c r="DSL61" s="98"/>
      <c r="DSM61" s="98"/>
      <c r="DSN61" s="99"/>
      <c r="DSO61" s="100"/>
      <c r="DSP61" s="97"/>
      <c r="DSQ61" s="97"/>
      <c r="DSR61" s="98"/>
      <c r="DSS61" s="98"/>
      <c r="DST61" s="98"/>
      <c r="DSU61" s="98"/>
      <c r="DSV61" s="99"/>
      <c r="DSW61" s="100"/>
      <c r="DSX61" s="97"/>
      <c r="DSY61" s="97"/>
      <c r="DSZ61" s="98"/>
      <c r="DTA61" s="98"/>
      <c r="DTB61" s="98"/>
      <c r="DTC61" s="98"/>
      <c r="DTD61" s="99"/>
      <c r="DTE61" s="100"/>
      <c r="DTF61" s="97"/>
      <c r="DTG61" s="97"/>
      <c r="DTH61" s="98"/>
      <c r="DTI61" s="98"/>
      <c r="DTJ61" s="98"/>
      <c r="DTK61" s="98"/>
      <c r="DTL61" s="99"/>
      <c r="DTM61" s="100"/>
      <c r="DTN61" s="97"/>
      <c r="DTO61" s="97"/>
      <c r="DTP61" s="98"/>
      <c r="DTQ61" s="98"/>
      <c r="DTR61" s="98"/>
      <c r="DTS61" s="98"/>
      <c r="DTT61" s="99"/>
      <c r="DTU61" s="100"/>
      <c r="DTV61" s="97"/>
      <c r="DTW61" s="97"/>
      <c r="DTX61" s="98"/>
      <c r="DTY61" s="98"/>
      <c r="DTZ61" s="98"/>
      <c r="DUA61" s="98"/>
      <c r="DUB61" s="99"/>
      <c r="DUC61" s="100"/>
      <c r="DUD61" s="97"/>
      <c r="DUE61" s="97"/>
      <c r="DUF61" s="98"/>
      <c r="DUG61" s="98"/>
      <c r="DUH61" s="98"/>
      <c r="DUI61" s="98"/>
      <c r="DUJ61" s="99"/>
      <c r="DUK61" s="100"/>
      <c r="DUL61" s="97"/>
      <c r="DUM61" s="97"/>
      <c r="DUN61" s="98"/>
      <c r="DUO61" s="98"/>
      <c r="DUP61" s="98"/>
      <c r="DUQ61" s="98"/>
      <c r="DUR61" s="99"/>
      <c r="DUS61" s="100"/>
      <c r="DUT61" s="97"/>
      <c r="DUU61" s="97"/>
      <c r="DUV61" s="98"/>
      <c r="DUW61" s="98"/>
      <c r="DUX61" s="98"/>
      <c r="DUY61" s="98"/>
      <c r="DUZ61" s="99"/>
      <c r="DVA61" s="100"/>
      <c r="DVB61" s="97"/>
      <c r="DVC61" s="97"/>
      <c r="DVD61" s="98"/>
      <c r="DVE61" s="98"/>
      <c r="DVF61" s="98"/>
      <c r="DVG61" s="98"/>
      <c r="DVH61" s="99"/>
      <c r="DVI61" s="100"/>
      <c r="DVJ61" s="97"/>
      <c r="DVK61" s="97"/>
      <c r="DVL61" s="98"/>
      <c r="DVM61" s="98"/>
      <c r="DVN61" s="98"/>
      <c r="DVO61" s="98"/>
      <c r="DVP61" s="99"/>
      <c r="DVQ61" s="100"/>
      <c r="DVR61" s="97"/>
      <c r="DVS61" s="97"/>
      <c r="DVT61" s="98"/>
      <c r="DVU61" s="98"/>
      <c r="DVV61" s="98"/>
      <c r="DVW61" s="98"/>
      <c r="DVX61" s="99"/>
      <c r="DVY61" s="100"/>
      <c r="DVZ61" s="97"/>
      <c r="DWA61" s="97"/>
      <c r="DWB61" s="98"/>
      <c r="DWC61" s="98"/>
      <c r="DWD61" s="98"/>
      <c r="DWE61" s="98"/>
      <c r="DWF61" s="99"/>
      <c r="DWG61" s="100"/>
      <c r="DWH61" s="97"/>
      <c r="DWI61" s="97"/>
      <c r="DWJ61" s="98"/>
      <c r="DWK61" s="98"/>
      <c r="DWL61" s="98"/>
      <c r="DWM61" s="98"/>
      <c r="DWN61" s="99"/>
      <c r="DWO61" s="100"/>
      <c r="DWP61" s="97"/>
      <c r="DWQ61" s="97"/>
      <c r="DWR61" s="98"/>
      <c r="DWS61" s="98"/>
      <c r="DWT61" s="98"/>
      <c r="DWU61" s="98"/>
      <c r="DWV61" s="99"/>
      <c r="DWW61" s="100"/>
      <c r="DWX61" s="97"/>
      <c r="DWY61" s="97"/>
      <c r="DWZ61" s="98"/>
      <c r="DXA61" s="98"/>
      <c r="DXB61" s="98"/>
      <c r="DXC61" s="98"/>
      <c r="DXD61" s="99"/>
      <c r="DXE61" s="100"/>
      <c r="DXF61" s="97"/>
      <c r="DXG61" s="97"/>
      <c r="DXH61" s="98"/>
      <c r="DXI61" s="98"/>
      <c r="DXJ61" s="98"/>
      <c r="DXK61" s="98"/>
      <c r="DXL61" s="99"/>
      <c r="DXM61" s="100"/>
      <c r="DXN61" s="97"/>
      <c r="DXO61" s="97"/>
      <c r="DXP61" s="98"/>
      <c r="DXQ61" s="98"/>
      <c r="DXR61" s="98"/>
      <c r="DXS61" s="98"/>
      <c r="DXT61" s="99"/>
      <c r="DXU61" s="100"/>
      <c r="DXV61" s="97"/>
      <c r="DXW61" s="97"/>
      <c r="DXX61" s="98"/>
      <c r="DXY61" s="98"/>
      <c r="DXZ61" s="98"/>
      <c r="DYA61" s="98"/>
      <c r="DYB61" s="99"/>
      <c r="DYC61" s="100"/>
      <c r="DYD61" s="97"/>
      <c r="DYE61" s="97"/>
      <c r="DYF61" s="98"/>
      <c r="DYG61" s="98"/>
      <c r="DYH61" s="98"/>
      <c r="DYI61" s="98"/>
      <c r="DYJ61" s="99"/>
      <c r="DYK61" s="100"/>
      <c r="DYL61" s="97"/>
      <c r="DYM61" s="97"/>
      <c r="DYN61" s="98"/>
      <c r="DYO61" s="98"/>
      <c r="DYP61" s="98"/>
      <c r="DYQ61" s="98"/>
      <c r="DYR61" s="99"/>
      <c r="DYS61" s="100"/>
      <c r="DYT61" s="97"/>
      <c r="DYU61" s="97"/>
      <c r="DYV61" s="98"/>
      <c r="DYW61" s="98"/>
      <c r="DYX61" s="98"/>
      <c r="DYY61" s="98"/>
      <c r="DYZ61" s="99"/>
      <c r="DZA61" s="100"/>
      <c r="DZB61" s="97"/>
      <c r="DZC61" s="97"/>
      <c r="DZD61" s="98"/>
      <c r="DZE61" s="98"/>
      <c r="DZF61" s="98"/>
      <c r="DZG61" s="98"/>
      <c r="DZH61" s="99"/>
      <c r="DZI61" s="100"/>
      <c r="DZJ61" s="97"/>
      <c r="DZK61" s="97"/>
      <c r="DZL61" s="98"/>
      <c r="DZM61" s="98"/>
      <c r="DZN61" s="98"/>
      <c r="DZO61" s="98"/>
      <c r="DZP61" s="99"/>
      <c r="DZQ61" s="100"/>
      <c r="DZR61" s="97"/>
      <c r="DZS61" s="97"/>
      <c r="DZT61" s="98"/>
      <c r="DZU61" s="98"/>
      <c r="DZV61" s="98"/>
      <c r="DZW61" s="98"/>
      <c r="DZX61" s="99"/>
      <c r="DZY61" s="100"/>
      <c r="DZZ61" s="97"/>
      <c r="EAA61" s="97"/>
      <c r="EAB61" s="98"/>
      <c r="EAC61" s="98"/>
      <c r="EAD61" s="98"/>
      <c r="EAE61" s="98"/>
      <c r="EAF61" s="99"/>
      <c r="EAG61" s="100"/>
      <c r="EAH61" s="97"/>
      <c r="EAI61" s="97"/>
      <c r="EAJ61" s="98"/>
      <c r="EAK61" s="98"/>
      <c r="EAL61" s="98"/>
      <c r="EAM61" s="98"/>
      <c r="EAN61" s="99"/>
      <c r="EAO61" s="100"/>
      <c r="EAP61" s="97"/>
      <c r="EAQ61" s="97"/>
      <c r="EAR61" s="98"/>
      <c r="EAS61" s="98"/>
      <c r="EAT61" s="98"/>
      <c r="EAU61" s="98"/>
      <c r="EAV61" s="99"/>
      <c r="EAW61" s="100"/>
      <c r="EAX61" s="97"/>
      <c r="EAY61" s="97"/>
      <c r="EAZ61" s="98"/>
      <c r="EBA61" s="98"/>
      <c r="EBB61" s="98"/>
      <c r="EBC61" s="98"/>
      <c r="EBD61" s="99"/>
      <c r="EBE61" s="100"/>
      <c r="EBF61" s="97"/>
      <c r="EBG61" s="97"/>
      <c r="EBH61" s="98"/>
      <c r="EBI61" s="98"/>
      <c r="EBJ61" s="98"/>
      <c r="EBK61" s="98"/>
      <c r="EBL61" s="99"/>
      <c r="EBM61" s="100"/>
      <c r="EBN61" s="97"/>
      <c r="EBO61" s="97"/>
      <c r="EBP61" s="98"/>
      <c r="EBQ61" s="98"/>
      <c r="EBR61" s="98"/>
      <c r="EBS61" s="98"/>
      <c r="EBT61" s="99"/>
      <c r="EBU61" s="100"/>
      <c r="EBV61" s="97"/>
      <c r="EBW61" s="97"/>
      <c r="EBX61" s="98"/>
      <c r="EBY61" s="98"/>
      <c r="EBZ61" s="98"/>
      <c r="ECA61" s="98"/>
      <c r="ECB61" s="99"/>
      <c r="ECC61" s="100"/>
      <c r="ECD61" s="97"/>
      <c r="ECE61" s="97"/>
      <c r="ECF61" s="98"/>
      <c r="ECG61" s="98"/>
      <c r="ECH61" s="98"/>
      <c r="ECI61" s="98"/>
      <c r="ECJ61" s="99"/>
      <c r="ECK61" s="100"/>
      <c r="ECL61" s="97"/>
      <c r="ECM61" s="97"/>
      <c r="ECN61" s="98"/>
      <c r="ECO61" s="98"/>
      <c r="ECP61" s="98"/>
      <c r="ECQ61" s="98"/>
      <c r="ECR61" s="99"/>
      <c r="ECS61" s="100"/>
      <c r="ECT61" s="97"/>
      <c r="ECU61" s="97"/>
      <c r="ECV61" s="98"/>
      <c r="ECW61" s="98"/>
      <c r="ECX61" s="98"/>
      <c r="ECY61" s="98"/>
      <c r="ECZ61" s="99"/>
      <c r="EDA61" s="100"/>
      <c r="EDB61" s="97"/>
      <c r="EDC61" s="97"/>
      <c r="EDD61" s="98"/>
      <c r="EDE61" s="98"/>
      <c r="EDF61" s="98"/>
      <c r="EDG61" s="98"/>
      <c r="EDH61" s="99"/>
      <c r="EDI61" s="100"/>
      <c r="EDJ61" s="97"/>
      <c r="EDK61" s="97"/>
      <c r="EDL61" s="98"/>
      <c r="EDM61" s="98"/>
      <c r="EDN61" s="98"/>
      <c r="EDO61" s="98"/>
      <c r="EDP61" s="99"/>
      <c r="EDQ61" s="100"/>
      <c r="EDR61" s="97"/>
      <c r="EDS61" s="97"/>
      <c r="EDT61" s="98"/>
      <c r="EDU61" s="98"/>
      <c r="EDV61" s="98"/>
      <c r="EDW61" s="98"/>
      <c r="EDX61" s="99"/>
      <c r="EDY61" s="100"/>
      <c r="EDZ61" s="97"/>
      <c r="EEA61" s="97"/>
      <c r="EEB61" s="98"/>
      <c r="EEC61" s="98"/>
      <c r="EED61" s="98"/>
      <c r="EEE61" s="98"/>
      <c r="EEF61" s="99"/>
      <c r="EEG61" s="100"/>
      <c r="EEH61" s="97"/>
      <c r="EEI61" s="97"/>
      <c r="EEJ61" s="98"/>
      <c r="EEK61" s="98"/>
      <c r="EEL61" s="98"/>
      <c r="EEM61" s="98"/>
      <c r="EEN61" s="99"/>
      <c r="EEO61" s="100"/>
      <c r="EEP61" s="97"/>
      <c r="EEQ61" s="97"/>
      <c r="EER61" s="98"/>
      <c r="EES61" s="98"/>
      <c r="EET61" s="98"/>
      <c r="EEU61" s="98"/>
      <c r="EEV61" s="99"/>
      <c r="EEW61" s="100"/>
      <c r="EEX61" s="97"/>
      <c r="EEY61" s="97"/>
      <c r="EEZ61" s="98"/>
      <c r="EFA61" s="98"/>
      <c r="EFB61" s="98"/>
      <c r="EFC61" s="98"/>
      <c r="EFD61" s="99"/>
      <c r="EFE61" s="100"/>
      <c r="EFF61" s="97"/>
      <c r="EFG61" s="97"/>
      <c r="EFH61" s="98"/>
      <c r="EFI61" s="98"/>
      <c r="EFJ61" s="98"/>
      <c r="EFK61" s="98"/>
      <c r="EFL61" s="99"/>
      <c r="EFM61" s="100"/>
      <c r="EFN61" s="97"/>
      <c r="EFO61" s="97"/>
      <c r="EFP61" s="98"/>
      <c r="EFQ61" s="98"/>
      <c r="EFR61" s="98"/>
      <c r="EFS61" s="98"/>
      <c r="EFT61" s="99"/>
      <c r="EFU61" s="100"/>
      <c r="EFV61" s="97"/>
      <c r="EFW61" s="97"/>
      <c r="EFX61" s="98"/>
      <c r="EFY61" s="98"/>
      <c r="EFZ61" s="98"/>
      <c r="EGA61" s="98"/>
      <c r="EGB61" s="99"/>
      <c r="EGC61" s="100"/>
      <c r="EGD61" s="97"/>
      <c r="EGE61" s="97"/>
      <c r="EGF61" s="98"/>
      <c r="EGG61" s="98"/>
      <c r="EGH61" s="98"/>
      <c r="EGI61" s="98"/>
      <c r="EGJ61" s="99"/>
      <c r="EGK61" s="100"/>
      <c r="EGL61" s="97"/>
      <c r="EGM61" s="97"/>
      <c r="EGN61" s="98"/>
      <c r="EGO61" s="98"/>
      <c r="EGP61" s="98"/>
      <c r="EGQ61" s="98"/>
      <c r="EGR61" s="99"/>
      <c r="EGS61" s="100"/>
      <c r="EGT61" s="97"/>
      <c r="EGU61" s="97"/>
      <c r="EGV61" s="98"/>
      <c r="EGW61" s="98"/>
      <c r="EGX61" s="98"/>
      <c r="EGY61" s="98"/>
      <c r="EGZ61" s="99"/>
      <c r="EHA61" s="100"/>
      <c r="EHB61" s="97"/>
      <c r="EHC61" s="97"/>
      <c r="EHD61" s="98"/>
      <c r="EHE61" s="98"/>
      <c r="EHF61" s="98"/>
      <c r="EHG61" s="98"/>
      <c r="EHH61" s="99"/>
      <c r="EHI61" s="100"/>
      <c r="EHJ61" s="97"/>
      <c r="EHK61" s="97"/>
      <c r="EHL61" s="98"/>
      <c r="EHM61" s="98"/>
      <c r="EHN61" s="98"/>
      <c r="EHO61" s="98"/>
      <c r="EHP61" s="99"/>
      <c r="EHQ61" s="100"/>
      <c r="EHR61" s="97"/>
      <c r="EHS61" s="97"/>
      <c r="EHT61" s="98"/>
      <c r="EHU61" s="98"/>
      <c r="EHV61" s="98"/>
      <c r="EHW61" s="98"/>
      <c r="EHX61" s="99"/>
      <c r="EHY61" s="100"/>
      <c r="EHZ61" s="97"/>
      <c r="EIA61" s="97"/>
      <c r="EIB61" s="98"/>
      <c r="EIC61" s="98"/>
      <c r="EID61" s="98"/>
      <c r="EIE61" s="98"/>
      <c r="EIF61" s="99"/>
      <c r="EIG61" s="100"/>
      <c r="EIH61" s="97"/>
      <c r="EII61" s="97"/>
      <c r="EIJ61" s="98"/>
      <c r="EIK61" s="98"/>
      <c r="EIL61" s="98"/>
      <c r="EIM61" s="98"/>
      <c r="EIN61" s="99"/>
      <c r="EIO61" s="100"/>
      <c r="EIP61" s="97"/>
      <c r="EIQ61" s="97"/>
      <c r="EIR61" s="98"/>
      <c r="EIS61" s="98"/>
      <c r="EIT61" s="98"/>
      <c r="EIU61" s="98"/>
      <c r="EIV61" s="99"/>
      <c r="EIW61" s="100"/>
      <c r="EIX61" s="97"/>
      <c r="EIY61" s="97"/>
      <c r="EIZ61" s="98"/>
      <c r="EJA61" s="98"/>
      <c r="EJB61" s="98"/>
      <c r="EJC61" s="98"/>
      <c r="EJD61" s="99"/>
      <c r="EJE61" s="100"/>
      <c r="EJF61" s="97"/>
      <c r="EJG61" s="97"/>
      <c r="EJH61" s="98"/>
      <c r="EJI61" s="98"/>
      <c r="EJJ61" s="98"/>
      <c r="EJK61" s="98"/>
      <c r="EJL61" s="99"/>
      <c r="EJM61" s="100"/>
      <c r="EJN61" s="97"/>
      <c r="EJO61" s="97"/>
      <c r="EJP61" s="98"/>
      <c r="EJQ61" s="98"/>
      <c r="EJR61" s="98"/>
      <c r="EJS61" s="98"/>
      <c r="EJT61" s="99"/>
      <c r="EJU61" s="100"/>
      <c r="EJV61" s="97"/>
      <c r="EJW61" s="97"/>
      <c r="EJX61" s="98"/>
      <c r="EJY61" s="98"/>
      <c r="EJZ61" s="98"/>
      <c r="EKA61" s="98"/>
      <c r="EKB61" s="99"/>
      <c r="EKC61" s="100"/>
      <c r="EKD61" s="97"/>
      <c r="EKE61" s="97"/>
      <c r="EKF61" s="98"/>
      <c r="EKG61" s="98"/>
      <c r="EKH61" s="98"/>
      <c r="EKI61" s="98"/>
      <c r="EKJ61" s="99"/>
      <c r="EKK61" s="100"/>
      <c r="EKL61" s="97"/>
      <c r="EKM61" s="97"/>
      <c r="EKN61" s="98"/>
      <c r="EKO61" s="98"/>
      <c r="EKP61" s="98"/>
      <c r="EKQ61" s="98"/>
      <c r="EKR61" s="99"/>
      <c r="EKS61" s="100"/>
      <c r="EKT61" s="97"/>
      <c r="EKU61" s="97"/>
      <c r="EKV61" s="98"/>
      <c r="EKW61" s="98"/>
      <c r="EKX61" s="98"/>
      <c r="EKY61" s="98"/>
      <c r="EKZ61" s="99"/>
      <c r="ELA61" s="100"/>
      <c r="ELB61" s="97"/>
      <c r="ELC61" s="97"/>
      <c r="ELD61" s="98"/>
      <c r="ELE61" s="98"/>
      <c r="ELF61" s="98"/>
      <c r="ELG61" s="98"/>
      <c r="ELH61" s="99"/>
      <c r="ELI61" s="100"/>
      <c r="ELJ61" s="97"/>
      <c r="ELK61" s="97"/>
      <c r="ELL61" s="98"/>
      <c r="ELM61" s="98"/>
      <c r="ELN61" s="98"/>
      <c r="ELO61" s="98"/>
      <c r="ELP61" s="99"/>
      <c r="ELQ61" s="100"/>
      <c r="ELR61" s="97"/>
      <c r="ELS61" s="97"/>
      <c r="ELT61" s="98"/>
      <c r="ELU61" s="98"/>
      <c r="ELV61" s="98"/>
      <c r="ELW61" s="98"/>
      <c r="ELX61" s="99"/>
      <c r="ELY61" s="100"/>
      <c r="ELZ61" s="97"/>
      <c r="EMA61" s="97"/>
      <c r="EMB61" s="98"/>
      <c r="EMC61" s="98"/>
      <c r="EMD61" s="98"/>
      <c r="EME61" s="98"/>
      <c r="EMF61" s="99"/>
      <c r="EMG61" s="100"/>
      <c r="EMH61" s="97"/>
      <c r="EMI61" s="97"/>
      <c r="EMJ61" s="98"/>
      <c r="EMK61" s="98"/>
      <c r="EML61" s="98"/>
      <c r="EMM61" s="98"/>
      <c r="EMN61" s="99"/>
      <c r="EMO61" s="100"/>
      <c r="EMP61" s="97"/>
      <c r="EMQ61" s="97"/>
      <c r="EMR61" s="98"/>
      <c r="EMS61" s="98"/>
      <c r="EMT61" s="98"/>
      <c r="EMU61" s="98"/>
      <c r="EMV61" s="99"/>
      <c r="EMW61" s="100"/>
      <c r="EMX61" s="97"/>
      <c r="EMY61" s="97"/>
      <c r="EMZ61" s="98"/>
      <c r="ENA61" s="98"/>
      <c r="ENB61" s="98"/>
      <c r="ENC61" s="98"/>
      <c r="END61" s="99"/>
      <c r="ENE61" s="100"/>
      <c r="ENF61" s="97"/>
      <c r="ENG61" s="97"/>
      <c r="ENH61" s="98"/>
      <c r="ENI61" s="98"/>
      <c r="ENJ61" s="98"/>
      <c r="ENK61" s="98"/>
      <c r="ENL61" s="99"/>
      <c r="ENM61" s="100"/>
      <c r="ENN61" s="97"/>
      <c r="ENO61" s="97"/>
      <c r="ENP61" s="98"/>
      <c r="ENQ61" s="98"/>
      <c r="ENR61" s="98"/>
      <c r="ENS61" s="98"/>
      <c r="ENT61" s="99"/>
      <c r="ENU61" s="100"/>
      <c r="ENV61" s="97"/>
      <c r="ENW61" s="97"/>
      <c r="ENX61" s="98"/>
      <c r="ENY61" s="98"/>
      <c r="ENZ61" s="98"/>
      <c r="EOA61" s="98"/>
      <c r="EOB61" s="99"/>
      <c r="EOC61" s="100"/>
      <c r="EOD61" s="97"/>
      <c r="EOE61" s="97"/>
      <c r="EOF61" s="98"/>
      <c r="EOG61" s="98"/>
      <c r="EOH61" s="98"/>
      <c r="EOI61" s="98"/>
      <c r="EOJ61" s="99"/>
      <c r="EOK61" s="100"/>
      <c r="EOL61" s="97"/>
      <c r="EOM61" s="97"/>
      <c r="EON61" s="98"/>
      <c r="EOO61" s="98"/>
      <c r="EOP61" s="98"/>
      <c r="EOQ61" s="98"/>
      <c r="EOR61" s="99"/>
      <c r="EOS61" s="100"/>
      <c r="EOT61" s="97"/>
      <c r="EOU61" s="97"/>
      <c r="EOV61" s="98"/>
      <c r="EOW61" s="98"/>
      <c r="EOX61" s="98"/>
      <c r="EOY61" s="98"/>
      <c r="EOZ61" s="99"/>
      <c r="EPA61" s="100"/>
      <c r="EPB61" s="97"/>
      <c r="EPC61" s="97"/>
      <c r="EPD61" s="98"/>
      <c r="EPE61" s="98"/>
      <c r="EPF61" s="98"/>
      <c r="EPG61" s="98"/>
      <c r="EPH61" s="99"/>
      <c r="EPI61" s="100"/>
      <c r="EPJ61" s="97"/>
      <c r="EPK61" s="97"/>
      <c r="EPL61" s="98"/>
      <c r="EPM61" s="98"/>
      <c r="EPN61" s="98"/>
      <c r="EPO61" s="98"/>
      <c r="EPP61" s="99"/>
      <c r="EPQ61" s="100"/>
      <c r="EPR61" s="97"/>
      <c r="EPS61" s="97"/>
      <c r="EPT61" s="98"/>
      <c r="EPU61" s="98"/>
      <c r="EPV61" s="98"/>
      <c r="EPW61" s="98"/>
      <c r="EPX61" s="99"/>
      <c r="EPY61" s="100"/>
      <c r="EPZ61" s="97"/>
      <c r="EQA61" s="97"/>
      <c r="EQB61" s="98"/>
      <c r="EQC61" s="98"/>
      <c r="EQD61" s="98"/>
      <c r="EQE61" s="98"/>
      <c r="EQF61" s="99"/>
      <c r="EQG61" s="100"/>
      <c r="EQH61" s="97"/>
      <c r="EQI61" s="97"/>
      <c r="EQJ61" s="98"/>
      <c r="EQK61" s="98"/>
      <c r="EQL61" s="98"/>
      <c r="EQM61" s="98"/>
      <c r="EQN61" s="99"/>
      <c r="EQO61" s="100"/>
      <c r="EQP61" s="97"/>
      <c r="EQQ61" s="97"/>
      <c r="EQR61" s="98"/>
      <c r="EQS61" s="98"/>
      <c r="EQT61" s="98"/>
      <c r="EQU61" s="98"/>
      <c r="EQV61" s="99"/>
      <c r="EQW61" s="100"/>
      <c r="EQX61" s="97"/>
      <c r="EQY61" s="97"/>
      <c r="EQZ61" s="98"/>
      <c r="ERA61" s="98"/>
      <c r="ERB61" s="98"/>
      <c r="ERC61" s="98"/>
      <c r="ERD61" s="99"/>
      <c r="ERE61" s="100"/>
      <c r="ERF61" s="97"/>
      <c r="ERG61" s="97"/>
      <c r="ERH61" s="98"/>
      <c r="ERI61" s="98"/>
      <c r="ERJ61" s="98"/>
      <c r="ERK61" s="98"/>
      <c r="ERL61" s="99"/>
      <c r="ERM61" s="100"/>
      <c r="ERN61" s="97"/>
      <c r="ERO61" s="97"/>
      <c r="ERP61" s="98"/>
      <c r="ERQ61" s="98"/>
      <c r="ERR61" s="98"/>
      <c r="ERS61" s="98"/>
      <c r="ERT61" s="99"/>
      <c r="ERU61" s="100"/>
      <c r="ERV61" s="97"/>
      <c r="ERW61" s="97"/>
      <c r="ERX61" s="98"/>
      <c r="ERY61" s="98"/>
      <c r="ERZ61" s="98"/>
      <c r="ESA61" s="98"/>
      <c r="ESB61" s="99"/>
      <c r="ESC61" s="100"/>
      <c r="ESD61" s="97"/>
      <c r="ESE61" s="97"/>
      <c r="ESF61" s="98"/>
      <c r="ESG61" s="98"/>
      <c r="ESH61" s="98"/>
      <c r="ESI61" s="98"/>
      <c r="ESJ61" s="99"/>
      <c r="ESK61" s="100"/>
      <c r="ESL61" s="97"/>
      <c r="ESM61" s="97"/>
      <c r="ESN61" s="98"/>
      <c r="ESO61" s="98"/>
      <c r="ESP61" s="98"/>
      <c r="ESQ61" s="98"/>
      <c r="ESR61" s="99"/>
      <c r="ESS61" s="100"/>
      <c r="EST61" s="97"/>
      <c r="ESU61" s="97"/>
      <c r="ESV61" s="98"/>
      <c r="ESW61" s="98"/>
      <c r="ESX61" s="98"/>
      <c r="ESY61" s="98"/>
      <c r="ESZ61" s="99"/>
      <c r="ETA61" s="100"/>
      <c r="ETB61" s="97"/>
      <c r="ETC61" s="97"/>
      <c r="ETD61" s="98"/>
      <c r="ETE61" s="98"/>
      <c r="ETF61" s="98"/>
      <c r="ETG61" s="98"/>
      <c r="ETH61" s="99"/>
      <c r="ETI61" s="100"/>
      <c r="ETJ61" s="97"/>
      <c r="ETK61" s="97"/>
      <c r="ETL61" s="98"/>
      <c r="ETM61" s="98"/>
      <c r="ETN61" s="98"/>
      <c r="ETO61" s="98"/>
      <c r="ETP61" s="99"/>
      <c r="ETQ61" s="100"/>
      <c r="ETR61" s="97"/>
      <c r="ETS61" s="97"/>
      <c r="ETT61" s="98"/>
      <c r="ETU61" s="98"/>
      <c r="ETV61" s="98"/>
      <c r="ETW61" s="98"/>
      <c r="ETX61" s="99"/>
      <c r="ETY61" s="100"/>
      <c r="ETZ61" s="97"/>
      <c r="EUA61" s="97"/>
      <c r="EUB61" s="98"/>
      <c r="EUC61" s="98"/>
      <c r="EUD61" s="98"/>
      <c r="EUE61" s="98"/>
      <c r="EUF61" s="99"/>
      <c r="EUG61" s="100"/>
      <c r="EUH61" s="97"/>
      <c r="EUI61" s="97"/>
      <c r="EUJ61" s="98"/>
      <c r="EUK61" s="98"/>
      <c r="EUL61" s="98"/>
      <c r="EUM61" s="98"/>
      <c r="EUN61" s="99"/>
      <c r="EUO61" s="100"/>
      <c r="EUP61" s="97"/>
      <c r="EUQ61" s="97"/>
      <c r="EUR61" s="98"/>
      <c r="EUS61" s="98"/>
      <c r="EUT61" s="98"/>
      <c r="EUU61" s="98"/>
      <c r="EUV61" s="99"/>
      <c r="EUW61" s="100"/>
      <c r="EUX61" s="97"/>
      <c r="EUY61" s="97"/>
      <c r="EUZ61" s="98"/>
      <c r="EVA61" s="98"/>
      <c r="EVB61" s="98"/>
      <c r="EVC61" s="98"/>
      <c r="EVD61" s="99"/>
      <c r="EVE61" s="100"/>
      <c r="EVF61" s="97"/>
      <c r="EVG61" s="97"/>
      <c r="EVH61" s="98"/>
      <c r="EVI61" s="98"/>
      <c r="EVJ61" s="98"/>
      <c r="EVK61" s="98"/>
      <c r="EVL61" s="99"/>
      <c r="EVM61" s="100"/>
      <c r="EVN61" s="97"/>
      <c r="EVO61" s="97"/>
      <c r="EVP61" s="98"/>
      <c r="EVQ61" s="98"/>
      <c r="EVR61" s="98"/>
      <c r="EVS61" s="98"/>
      <c r="EVT61" s="99"/>
      <c r="EVU61" s="100"/>
      <c r="EVV61" s="97"/>
      <c r="EVW61" s="97"/>
      <c r="EVX61" s="98"/>
      <c r="EVY61" s="98"/>
      <c r="EVZ61" s="98"/>
      <c r="EWA61" s="98"/>
      <c r="EWB61" s="99"/>
      <c r="EWC61" s="100"/>
      <c r="EWD61" s="97"/>
      <c r="EWE61" s="97"/>
      <c r="EWF61" s="98"/>
      <c r="EWG61" s="98"/>
      <c r="EWH61" s="98"/>
      <c r="EWI61" s="98"/>
      <c r="EWJ61" s="99"/>
      <c r="EWK61" s="100"/>
      <c r="EWL61" s="97"/>
      <c r="EWM61" s="97"/>
      <c r="EWN61" s="98"/>
      <c r="EWO61" s="98"/>
      <c r="EWP61" s="98"/>
      <c r="EWQ61" s="98"/>
      <c r="EWR61" s="99"/>
      <c r="EWS61" s="100"/>
      <c r="EWT61" s="97"/>
      <c r="EWU61" s="97"/>
      <c r="EWV61" s="98"/>
      <c r="EWW61" s="98"/>
      <c r="EWX61" s="98"/>
      <c r="EWY61" s="98"/>
      <c r="EWZ61" s="99"/>
      <c r="EXA61" s="100"/>
      <c r="EXB61" s="97"/>
      <c r="EXC61" s="97"/>
      <c r="EXD61" s="98"/>
      <c r="EXE61" s="98"/>
      <c r="EXF61" s="98"/>
      <c r="EXG61" s="98"/>
      <c r="EXH61" s="99"/>
      <c r="EXI61" s="100"/>
      <c r="EXJ61" s="97"/>
      <c r="EXK61" s="97"/>
      <c r="EXL61" s="98"/>
      <c r="EXM61" s="98"/>
      <c r="EXN61" s="98"/>
      <c r="EXO61" s="98"/>
      <c r="EXP61" s="99"/>
      <c r="EXQ61" s="100"/>
      <c r="EXR61" s="97"/>
      <c r="EXS61" s="97"/>
      <c r="EXT61" s="98"/>
      <c r="EXU61" s="98"/>
      <c r="EXV61" s="98"/>
      <c r="EXW61" s="98"/>
      <c r="EXX61" s="99"/>
      <c r="EXY61" s="100"/>
      <c r="EXZ61" s="97"/>
      <c r="EYA61" s="97"/>
      <c r="EYB61" s="98"/>
      <c r="EYC61" s="98"/>
      <c r="EYD61" s="98"/>
      <c r="EYE61" s="98"/>
      <c r="EYF61" s="99"/>
      <c r="EYG61" s="100"/>
      <c r="EYH61" s="97"/>
      <c r="EYI61" s="97"/>
      <c r="EYJ61" s="98"/>
      <c r="EYK61" s="98"/>
      <c r="EYL61" s="98"/>
      <c r="EYM61" s="98"/>
      <c r="EYN61" s="99"/>
      <c r="EYO61" s="100"/>
      <c r="EYP61" s="97"/>
      <c r="EYQ61" s="97"/>
      <c r="EYR61" s="98"/>
      <c r="EYS61" s="98"/>
      <c r="EYT61" s="98"/>
      <c r="EYU61" s="98"/>
      <c r="EYV61" s="99"/>
      <c r="EYW61" s="100"/>
      <c r="EYX61" s="97"/>
      <c r="EYY61" s="97"/>
      <c r="EYZ61" s="98"/>
      <c r="EZA61" s="98"/>
      <c r="EZB61" s="98"/>
      <c r="EZC61" s="98"/>
      <c r="EZD61" s="99"/>
      <c r="EZE61" s="100"/>
      <c r="EZF61" s="97"/>
      <c r="EZG61" s="97"/>
      <c r="EZH61" s="98"/>
      <c r="EZI61" s="98"/>
      <c r="EZJ61" s="98"/>
      <c r="EZK61" s="98"/>
      <c r="EZL61" s="99"/>
      <c r="EZM61" s="100"/>
      <c r="EZN61" s="97"/>
      <c r="EZO61" s="97"/>
      <c r="EZP61" s="98"/>
      <c r="EZQ61" s="98"/>
      <c r="EZR61" s="98"/>
      <c r="EZS61" s="98"/>
      <c r="EZT61" s="99"/>
      <c r="EZU61" s="100"/>
      <c r="EZV61" s="97"/>
      <c r="EZW61" s="97"/>
      <c r="EZX61" s="98"/>
      <c r="EZY61" s="98"/>
      <c r="EZZ61" s="98"/>
      <c r="FAA61" s="98"/>
      <c r="FAB61" s="99"/>
      <c r="FAC61" s="100"/>
      <c r="FAD61" s="97"/>
      <c r="FAE61" s="97"/>
      <c r="FAF61" s="98"/>
      <c r="FAG61" s="98"/>
      <c r="FAH61" s="98"/>
      <c r="FAI61" s="98"/>
      <c r="FAJ61" s="99"/>
      <c r="FAK61" s="100"/>
      <c r="FAL61" s="97"/>
      <c r="FAM61" s="97"/>
      <c r="FAN61" s="98"/>
      <c r="FAO61" s="98"/>
      <c r="FAP61" s="98"/>
      <c r="FAQ61" s="98"/>
      <c r="FAR61" s="99"/>
      <c r="FAS61" s="100"/>
      <c r="FAT61" s="97"/>
      <c r="FAU61" s="97"/>
      <c r="FAV61" s="98"/>
      <c r="FAW61" s="98"/>
      <c r="FAX61" s="98"/>
      <c r="FAY61" s="98"/>
      <c r="FAZ61" s="99"/>
      <c r="FBA61" s="100"/>
      <c r="FBB61" s="97"/>
      <c r="FBC61" s="97"/>
      <c r="FBD61" s="98"/>
      <c r="FBE61" s="98"/>
      <c r="FBF61" s="98"/>
      <c r="FBG61" s="98"/>
      <c r="FBH61" s="99"/>
      <c r="FBI61" s="100"/>
      <c r="FBJ61" s="97"/>
      <c r="FBK61" s="97"/>
      <c r="FBL61" s="98"/>
      <c r="FBM61" s="98"/>
      <c r="FBN61" s="98"/>
      <c r="FBO61" s="98"/>
      <c r="FBP61" s="99"/>
      <c r="FBQ61" s="100"/>
      <c r="FBR61" s="97"/>
      <c r="FBS61" s="97"/>
      <c r="FBT61" s="98"/>
      <c r="FBU61" s="98"/>
      <c r="FBV61" s="98"/>
      <c r="FBW61" s="98"/>
      <c r="FBX61" s="99"/>
      <c r="FBY61" s="100"/>
      <c r="FBZ61" s="97"/>
      <c r="FCA61" s="97"/>
      <c r="FCB61" s="98"/>
      <c r="FCC61" s="98"/>
      <c r="FCD61" s="98"/>
      <c r="FCE61" s="98"/>
      <c r="FCF61" s="99"/>
      <c r="FCG61" s="100"/>
      <c r="FCH61" s="97"/>
      <c r="FCI61" s="97"/>
      <c r="FCJ61" s="98"/>
      <c r="FCK61" s="98"/>
      <c r="FCL61" s="98"/>
      <c r="FCM61" s="98"/>
      <c r="FCN61" s="99"/>
      <c r="FCO61" s="100"/>
      <c r="FCP61" s="97"/>
      <c r="FCQ61" s="97"/>
      <c r="FCR61" s="98"/>
      <c r="FCS61" s="98"/>
      <c r="FCT61" s="98"/>
      <c r="FCU61" s="98"/>
      <c r="FCV61" s="99"/>
      <c r="FCW61" s="100"/>
      <c r="FCX61" s="97"/>
      <c r="FCY61" s="97"/>
      <c r="FCZ61" s="98"/>
      <c r="FDA61" s="98"/>
      <c r="FDB61" s="98"/>
      <c r="FDC61" s="98"/>
      <c r="FDD61" s="99"/>
      <c r="FDE61" s="100"/>
      <c r="FDF61" s="97"/>
      <c r="FDG61" s="97"/>
      <c r="FDH61" s="98"/>
      <c r="FDI61" s="98"/>
      <c r="FDJ61" s="98"/>
      <c r="FDK61" s="98"/>
      <c r="FDL61" s="99"/>
      <c r="FDM61" s="100"/>
      <c r="FDN61" s="97"/>
      <c r="FDO61" s="97"/>
      <c r="FDP61" s="98"/>
      <c r="FDQ61" s="98"/>
      <c r="FDR61" s="98"/>
      <c r="FDS61" s="98"/>
      <c r="FDT61" s="99"/>
      <c r="FDU61" s="100"/>
      <c r="FDV61" s="97"/>
      <c r="FDW61" s="97"/>
      <c r="FDX61" s="98"/>
      <c r="FDY61" s="98"/>
      <c r="FDZ61" s="98"/>
      <c r="FEA61" s="98"/>
      <c r="FEB61" s="99"/>
      <c r="FEC61" s="100"/>
      <c r="FED61" s="97"/>
      <c r="FEE61" s="97"/>
      <c r="FEF61" s="98"/>
      <c r="FEG61" s="98"/>
      <c r="FEH61" s="98"/>
      <c r="FEI61" s="98"/>
      <c r="FEJ61" s="99"/>
      <c r="FEK61" s="100"/>
      <c r="FEL61" s="97"/>
      <c r="FEM61" s="97"/>
      <c r="FEN61" s="98"/>
      <c r="FEO61" s="98"/>
      <c r="FEP61" s="98"/>
      <c r="FEQ61" s="98"/>
      <c r="FER61" s="99"/>
      <c r="FES61" s="100"/>
      <c r="FET61" s="97"/>
      <c r="FEU61" s="97"/>
      <c r="FEV61" s="98"/>
      <c r="FEW61" s="98"/>
      <c r="FEX61" s="98"/>
      <c r="FEY61" s="98"/>
      <c r="FEZ61" s="99"/>
      <c r="FFA61" s="100"/>
      <c r="FFB61" s="97"/>
      <c r="FFC61" s="97"/>
      <c r="FFD61" s="98"/>
      <c r="FFE61" s="98"/>
      <c r="FFF61" s="98"/>
      <c r="FFG61" s="98"/>
      <c r="FFH61" s="99"/>
      <c r="FFI61" s="100"/>
      <c r="FFJ61" s="97"/>
      <c r="FFK61" s="97"/>
      <c r="FFL61" s="98"/>
      <c r="FFM61" s="98"/>
      <c r="FFN61" s="98"/>
      <c r="FFO61" s="98"/>
      <c r="FFP61" s="99"/>
      <c r="FFQ61" s="100"/>
      <c r="FFR61" s="97"/>
      <c r="FFS61" s="97"/>
      <c r="FFT61" s="98"/>
      <c r="FFU61" s="98"/>
      <c r="FFV61" s="98"/>
      <c r="FFW61" s="98"/>
      <c r="FFX61" s="99"/>
      <c r="FFY61" s="100"/>
      <c r="FFZ61" s="97"/>
      <c r="FGA61" s="97"/>
      <c r="FGB61" s="98"/>
      <c r="FGC61" s="98"/>
      <c r="FGD61" s="98"/>
      <c r="FGE61" s="98"/>
      <c r="FGF61" s="99"/>
      <c r="FGG61" s="100"/>
      <c r="FGH61" s="97"/>
      <c r="FGI61" s="97"/>
      <c r="FGJ61" s="98"/>
      <c r="FGK61" s="98"/>
      <c r="FGL61" s="98"/>
      <c r="FGM61" s="98"/>
      <c r="FGN61" s="99"/>
      <c r="FGO61" s="100"/>
      <c r="FGP61" s="97"/>
      <c r="FGQ61" s="97"/>
      <c r="FGR61" s="98"/>
      <c r="FGS61" s="98"/>
      <c r="FGT61" s="98"/>
      <c r="FGU61" s="98"/>
      <c r="FGV61" s="99"/>
      <c r="FGW61" s="100"/>
      <c r="FGX61" s="97"/>
      <c r="FGY61" s="97"/>
      <c r="FGZ61" s="98"/>
      <c r="FHA61" s="98"/>
      <c r="FHB61" s="98"/>
      <c r="FHC61" s="98"/>
      <c r="FHD61" s="99"/>
      <c r="FHE61" s="100"/>
      <c r="FHF61" s="97"/>
      <c r="FHG61" s="97"/>
      <c r="FHH61" s="98"/>
      <c r="FHI61" s="98"/>
      <c r="FHJ61" s="98"/>
      <c r="FHK61" s="98"/>
      <c r="FHL61" s="99"/>
      <c r="FHM61" s="100"/>
      <c r="FHN61" s="97"/>
      <c r="FHO61" s="97"/>
      <c r="FHP61" s="98"/>
      <c r="FHQ61" s="98"/>
      <c r="FHR61" s="98"/>
      <c r="FHS61" s="98"/>
      <c r="FHT61" s="99"/>
      <c r="FHU61" s="100"/>
      <c r="FHV61" s="97"/>
      <c r="FHW61" s="97"/>
      <c r="FHX61" s="98"/>
      <c r="FHY61" s="98"/>
      <c r="FHZ61" s="98"/>
      <c r="FIA61" s="98"/>
      <c r="FIB61" s="99"/>
      <c r="FIC61" s="100"/>
      <c r="FID61" s="97"/>
      <c r="FIE61" s="97"/>
      <c r="FIF61" s="98"/>
      <c r="FIG61" s="98"/>
      <c r="FIH61" s="98"/>
      <c r="FII61" s="98"/>
      <c r="FIJ61" s="99"/>
      <c r="FIK61" s="100"/>
      <c r="FIL61" s="97"/>
      <c r="FIM61" s="97"/>
      <c r="FIN61" s="98"/>
      <c r="FIO61" s="98"/>
      <c r="FIP61" s="98"/>
      <c r="FIQ61" s="98"/>
      <c r="FIR61" s="99"/>
      <c r="FIS61" s="100"/>
      <c r="FIT61" s="97"/>
      <c r="FIU61" s="97"/>
      <c r="FIV61" s="98"/>
      <c r="FIW61" s="98"/>
      <c r="FIX61" s="98"/>
      <c r="FIY61" s="98"/>
      <c r="FIZ61" s="99"/>
      <c r="FJA61" s="100"/>
      <c r="FJB61" s="97"/>
      <c r="FJC61" s="97"/>
      <c r="FJD61" s="98"/>
      <c r="FJE61" s="98"/>
      <c r="FJF61" s="98"/>
      <c r="FJG61" s="98"/>
      <c r="FJH61" s="99"/>
      <c r="FJI61" s="100"/>
      <c r="FJJ61" s="97"/>
      <c r="FJK61" s="97"/>
      <c r="FJL61" s="98"/>
      <c r="FJM61" s="98"/>
      <c r="FJN61" s="98"/>
      <c r="FJO61" s="98"/>
      <c r="FJP61" s="99"/>
      <c r="FJQ61" s="100"/>
      <c r="FJR61" s="97"/>
      <c r="FJS61" s="97"/>
      <c r="FJT61" s="98"/>
      <c r="FJU61" s="98"/>
      <c r="FJV61" s="98"/>
      <c r="FJW61" s="98"/>
      <c r="FJX61" s="99"/>
      <c r="FJY61" s="100"/>
      <c r="FJZ61" s="97"/>
      <c r="FKA61" s="97"/>
      <c r="FKB61" s="98"/>
      <c r="FKC61" s="98"/>
      <c r="FKD61" s="98"/>
      <c r="FKE61" s="98"/>
      <c r="FKF61" s="99"/>
      <c r="FKG61" s="100"/>
      <c r="FKH61" s="97"/>
      <c r="FKI61" s="97"/>
      <c r="FKJ61" s="98"/>
      <c r="FKK61" s="98"/>
      <c r="FKL61" s="98"/>
      <c r="FKM61" s="98"/>
      <c r="FKN61" s="99"/>
      <c r="FKO61" s="100"/>
      <c r="FKP61" s="97"/>
      <c r="FKQ61" s="97"/>
      <c r="FKR61" s="98"/>
      <c r="FKS61" s="98"/>
      <c r="FKT61" s="98"/>
      <c r="FKU61" s="98"/>
      <c r="FKV61" s="99"/>
      <c r="FKW61" s="100"/>
      <c r="FKX61" s="97"/>
      <c r="FKY61" s="97"/>
      <c r="FKZ61" s="98"/>
      <c r="FLA61" s="98"/>
      <c r="FLB61" s="98"/>
      <c r="FLC61" s="98"/>
      <c r="FLD61" s="99"/>
      <c r="FLE61" s="100"/>
      <c r="FLF61" s="97"/>
      <c r="FLG61" s="97"/>
      <c r="FLH61" s="98"/>
      <c r="FLI61" s="98"/>
      <c r="FLJ61" s="98"/>
      <c r="FLK61" s="98"/>
      <c r="FLL61" s="99"/>
      <c r="FLM61" s="100"/>
      <c r="FLN61" s="97"/>
      <c r="FLO61" s="97"/>
      <c r="FLP61" s="98"/>
      <c r="FLQ61" s="98"/>
      <c r="FLR61" s="98"/>
      <c r="FLS61" s="98"/>
      <c r="FLT61" s="99"/>
      <c r="FLU61" s="100"/>
      <c r="FLV61" s="97"/>
      <c r="FLW61" s="97"/>
      <c r="FLX61" s="98"/>
      <c r="FLY61" s="98"/>
      <c r="FLZ61" s="98"/>
      <c r="FMA61" s="98"/>
      <c r="FMB61" s="99"/>
      <c r="FMC61" s="100"/>
      <c r="FMD61" s="97"/>
      <c r="FME61" s="97"/>
      <c r="FMF61" s="98"/>
      <c r="FMG61" s="98"/>
      <c r="FMH61" s="98"/>
      <c r="FMI61" s="98"/>
      <c r="FMJ61" s="99"/>
      <c r="FMK61" s="100"/>
      <c r="FML61" s="97"/>
      <c r="FMM61" s="97"/>
      <c r="FMN61" s="98"/>
      <c r="FMO61" s="98"/>
      <c r="FMP61" s="98"/>
      <c r="FMQ61" s="98"/>
      <c r="FMR61" s="99"/>
      <c r="FMS61" s="100"/>
      <c r="FMT61" s="97"/>
      <c r="FMU61" s="97"/>
      <c r="FMV61" s="98"/>
      <c r="FMW61" s="98"/>
      <c r="FMX61" s="98"/>
      <c r="FMY61" s="98"/>
      <c r="FMZ61" s="99"/>
      <c r="FNA61" s="100"/>
      <c r="FNB61" s="97"/>
      <c r="FNC61" s="97"/>
      <c r="FND61" s="98"/>
      <c r="FNE61" s="98"/>
      <c r="FNF61" s="98"/>
      <c r="FNG61" s="98"/>
      <c r="FNH61" s="99"/>
      <c r="FNI61" s="100"/>
      <c r="FNJ61" s="97"/>
      <c r="FNK61" s="97"/>
      <c r="FNL61" s="98"/>
      <c r="FNM61" s="98"/>
      <c r="FNN61" s="98"/>
      <c r="FNO61" s="98"/>
      <c r="FNP61" s="99"/>
      <c r="FNQ61" s="100"/>
      <c r="FNR61" s="97"/>
      <c r="FNS61" s="97"/>
      <c r="FNT61" s="98"/>
      <c r="FNU61" s="98"/>
      <c r="FNV61" s="98"/>
      <c r="FNW61" s="98"/>
      <c r="FNX61" s="99"/>
      <c r="FNY61" s="100"/>
      <c r="FNZ61" s="97"/>
      <c r="FOA61" s="97"/>
      <c r="FOB61" s="98"/>
      <c r="FOC61" s="98"/>
      <c r="FOD61" s="98"/>
      <c r="FOE61" s="98"/>
      <c r="FOF61" s="99"/>
      <c r="FOG61" s="100"/>
      <c r="FOH61" s="97"/>
      <c r="FOI61" s="97"/>
      <c r="FOJ61" s="98"/>
      <c r="FOK61" s="98"/>
      <c r="FOL61" s="98"/>
      <c r="FOM61" s="98"/>
      <c r="FON61" s="99"/>
      <c r="FOO61" s="100"/>
      <c r="FOP61" s="97"/>
      <c r="FOQ61" s="97"/>
      <c r="FOR61" s="98"/>
      <c r="FOS61" s="98"/>
      <c r="FOT61" s="98"/>
      <c r="FOU61" s="98"/>
      <c r="FOV61" s="99"/>
      <c r="FOW61" s="100"/>
      <c r="FOX61" s="97"/>
      <c r="FOY61" s="97"/>
      <c r="FOZ61" s="98"/>
      <c r="FPA61" s="98"/>
      <c r="FPB61" s="98"/>
      <c r="FPC61" s="98"/>
      <c r="FPD61" s="99"/>
      <c r="FPE61" s="100"/>
      <c r="FPF61" s="97"/>
      <c r="FPG61" s="97"/>
      <c r="FPH61" s="98"/>
      <c r="FPI61" s="98"/>
      <c r="FPJ61" s="98"/>
      <c r="FPK61" s="98"/>
      <c r="FPL61" s="99"/>
      <c r="FPM61" s="100"/>
      <c r="FPN61" s="97"/>
      <c r="FPO61" s="97"/>
      <c r="FPP61" s="98"/>
      <c r="FPQ61" s="98"/>
      <c r="FPR61" s="98"/>
      <c r="FPS61" s="98"/>
      <c r="FPT61" s="99"/>
      <c r="FPU61" s="100"/>
      <c r="FPV61" s="97"/>
      <c r="FPW61" s="97"/>
      <c r="FPX61" s="98"/>
      <c r="FPY61" s="98"/>
      <c r="FPZ61" s="98"/>
      <c r="FQA61" s="98"/>
      <c r="FQB61" s="99"/>
      <c r="FQC61" s="100"/>
      <c r="FQD61" s="97"/>
      <c r="FQE61" s="97"/>
      <c r="FQF61" s="98"/>
      <c r="FQG61" s="98"/>
      <c r="FQH61" s="98"/>
      <c r="FQI61" s="98"/>
      <c r="FQJ61" s="99"/>
      <c r="FQK61" s="100"/>
      <c r="FQL61" s="97"/>
      <c r="FQM61" s="97"/>
      <c r="FQN61" s="98"/>
      <c r="FQO61" s="98"/>
      <c r="FQP61" s="98"/>
      <c r="FQQ61" s="98"/>
      <c r="FQR61" s="99"/>
      <c r="FQS61" s="100"/>
      <c r="FQT61" s="97"/>
      <c r="FQU61" s="97"/>
      <c r="FQV61" s="98"/>
      <c r="FQW61" s="98"/>
      <c r="FQX61" s="98"/>
      <c r="FQY61" s="98"/>
      <c r="FQZ61" s="99"/>
      <c r="FRA61" s="100"/>
      <c r="FRB61" s="97"/>
      <c r="FRC61" s="97"/>
      <c r="FRD61" s="98"/>
      <c r="FRE61" s="98"/>
      <c r="FRF61" s="98"/>
      <c r="FRG61" s="98"/>
      <c r="FRH61" s="99"/>
      <c r="FRI61" s="100"/>
      <c r="FRJ61" s="97"/>
      <c r="FRK61" s="97"/>
      <c r="FRL61" s="98"/>
      <c r="FRM61" s="98"/>
      <c r="FRN61" s="98"/>
      <c r="FRO61" s="98"/>
      <c r="FRP61" s="99"/>
      <c r="FRQ61" s="100"/>
      <c r="FRR61" s="97"/>
      <c r="FRS61" s="97"/>
      <c r="FRT61" s="98"/>
      <c r="FRU61" s="98"/>
      <c r="FRV61" s="98"/>
      <c r="FRW61" s="98"/>
      <c r="FRX61" s="99"/>
      <c r="FRY61" s="100"/>
      <c r="FRZ61" s="97"/>
      <c r="FSA61" s="97"/>
      <c r="FSB61" s="98"/>
      <c r="FSC61" s="98"/>
      <c r="FSD61" s="98"/>
      <c r="FSE61" s="98"/>
      <c r="FSF61" s="99"/>
      <c r="FSG61" s="100"/>
      <c r="FSH61" s="97"/>
      <c r="FSI61" s="97"/>
      <c r="FSJ61" s="98"/>
      <c r="FSK61" s="98"/>
      <c r="FSL61" s="98"/>
      <c r="FSM61" s="98"/>
      <c r="FSN61" s="99"/>
      <c r="FSO61" s="100"/>
      <c r="FSP61" s="97"/>
      <c r="FSQ61" s="97"/>
      <c r="FSR61" s="98"/>
      <c r="FSS61" s="98"/>
      <c r="FST61" s="98"/>
      <c r="FSU61" s="98"/>
      <c r="FSV61" s="99"/>
      <c r="FSW61" s="100"/>
      <c r="FSX61" s="97"/>
      <c r="FSY61" s="97"/>
      <c r="FSZ61" s="98"/>
      <c r="FTA61" s="98"/>
      <c r="FTB61" s="98"/>
      <c r="FTC61" s="98"/>
      <c r="FTD61" s="99"/>
      <c r="FTE61" s="100"/>
      <c r="FTF61" s="97"/>
      <c r="FTG61" s="97"/>
      <c r="FTH61" s="98"/>
      <c r="FTI61" s="98"/>
      <c r="FTJ61" s="98"/>
      <c r="FTK61" s="98"/>
      <c r="FTL61" s="99"/>
      <c r="FTM61" s="100"/>
      <c r="FTN61" s="97"/>
      <c r="FTO61" s="97"/>
      <c r="FTP61" s="98"/>
      <c r="FTQ61" s="98"/>
      <c r="FTR61" s="98"/>
      <c r="FTS61" s="98"/>
      <c r="FTT61" s="99"/>
      <c r="FTU61" s="100"/>
      <c r="FTV61" s="97"/>
      <c r="FTW61" s="97"/>
      <c r="FTX61" s="98"/>
      <c r="FTY61" s="98"/>
      <c r="FTZ61" s="98"/>
      <c r="FUA61" s="98"/>
      <c r="FUB61" s="99"/>
      <c r="FUC61" s="100"/>
      <c r="FUD61" s="97"/>
      <c r="FUE61" s="97"/>
      <c r="FUF61" s="98"/>
      <c r="FUG61" s="98"/>
      <c r="FUH61" s="98"/>
      <c r="FUI61" s="98"/>
      <c r="FUJ61" s="99"/>
      <c r="FUK61" s="100"/>
      <c r="FUL61" s="97"/>
      <c r="FUM61" s="97"/>
      <c r="FUN61" s="98"/>
      <c r="FUO61" s="98"/>
      <c r="FUP61" s="98"/>
      <c r="FUQ61" s="98"/>
      <c r="FUR61" s="99"/>
      <c r="FUS61" s="100"/>
      <c r="FUT61" s="97"/>
      <c r="FUU61" s="97"/>
      <c r="FUV61" s="98"/>
      <c r="FUW61" s="98"/>
      <c r="FUX61" s="98"/>
      <c r="FUY61" s="98"/>
      <c r="FUZ61" s="99"/>
      <c r="FVA61" s="100"/>
      <c r="FVB61" s="97"/>
      <c r="FVC61" s="97"/>
      <c r="FVD61" s="98"/>
      <c r="FVE61" s="98"/>
      <c r="FVF61" s="98"/>
      <c r="FVG61" s="98"/>
      <c r="FVH61" s="99"/>
      <c r="FVI61" s="100"/>
      <c r="FVJ61" s="97"/>
      <c r="FVK61" s="97"/>
      <c r="FVL61" s="98"/>
      <c r="FVM61" s="98"/>
      <c r="FVN61" s="98"/>
      <c r="FVO61" s="98"/>
      <c r="FVP61" s="99"/>
      <c r="FVQ61" s="100"/>
      <c r="FVR61" s="97"/>
      <c r="FVS61" s="97"/>
      <c r="FVT61" s="98"/>
      <c r="FVU61" s="98"/>
      <c r="FVV61" s="98"/>
      <c r="FVW61" s="98"/>
      <c r="FVX61" s="99"/>
      <c r="FVY61" s="100"/>
      <c r="FVZ61" s="97"/>
      <c r="FWA61" s="97"/>
      <c r="FWB61" s="98"/>
      <c r="FWC61" s="98"/>
      <c r="FWD61" s="98"/>
      <c r="FWE61" s="98"/>
      <c r="FWF61" s="99"/>
      <c r="FWG61" s="100"/>
      <c r="FWH61" s="97"/>
      <c r="FWI61" s="97"/>
      <c r="FWJ61" s="98"/>
      <c r="FWK61" s="98"/>
      <c r="FWL61" s="98"/>
      <c r="FWM61" s="98"/>
      <c r="FWN61" s="99"/>
      <c r="FWO61" s="100"/>
      <c r="FWP61" s="97"/>
      <c r="FWQ61" s="97"/>
      <c r="FWR61" s="98"/>
      <c r="FWS61" s="98"/>
      <c r="FWT61" s="98"/>
      <c r="FWU61" s="98"/>
      <c r="FWV61" s="99"/>
      <c r="FWW61" s="100"/>
      <c r="FWX61" s="97"/>
      <c r="FWY61" s="97"/>
      <c r="FWZ61" s="98"/>
      <c r="FXA61" s="98"/>
      <c r="FXB61" s="98"/>
      <c r="FXC61" s="98"/>
      <c r="FXD61" s="99"/>
      <c r="FXE61" s="100"/>
      <c r="FXF61" s="97"/>
      <c r="FXG61" s="97"/>
      <c r="FXH61" s="98"/>
      <c r="FXI61" s="98"/>
      <c r="FXJ61" s="98"/>
      <c r="FXK61" s="98"/>
      <c r="FXL61" s="99"/>
      <c r="FXM61" s="100"/>
      <c r="FXN61" s="97"/>
      <c r="FXO61" s="97"/>
      <c r="FXP61" s="98"/>
      <c r="FXQ61" s="98"/>
      <c r="FXR61" s="98"/>
      <c r="FXS61" s="98"/>
      <c r="FXT61" s="99"/>
      <c r="FXU61" s="100"/>
      <c r="FXV61" s="97"/>
      <c r="FXW61" s="97"/>
      <c r="FXX61" s="98"/>
      <c r="FXY61" s="98"/>
      <c r="FXZ61" s="98"/>
      <c r="FYA61" s="98"/>
      <c r="FYB61" s="99"/>
      <c r="FYC61" s="100"/>
      <c r="FYD61" s="97"/>
      <c r="FYE61" s="97"/>
      <c r="FYF61" s="98"/>
      <c r="FYG61" s="98"/>
      <c r="FYH61" s="98"/>
      <c r="FYI61" s="98"/>
      <c r="FYJ61" s="99"/>
      <c r="FYK61" s="100"/>
      <c r="FYL61" s="97"/>
      <c r="FYM61" s="97"/>
      <c r="FYN61" s="98"/>
      <c r="FYO61" s="98"/>
      <c r="FYP61" s="98"/>
      <c r="FYQ61" s="98"/>
      <c r="FYR61" s="99"/>
      <c r="FYS61" s="100"/>
      <c r="FYT61" s="97"/>
      <c r="FYU61" s="97"/>
      <c r="FYV61" s="98"/>
      <c r="FYW61" s="98"/>
      <c r="FYX61" s="98"/>
      <c r="FYY61" s="98"/>
      <c r="FYZ61" s="99"/>
      <c r="FZA61" s="100"/>
      <c r="FZB61" s="97"/>
      <c r="FZC61" s="97"/>
      <c r="FZD61" s="98"/>
      <c r="FZE61" s="98"/>
      <c r="FZF61" s="98"/>
      <c r="FZG61" s="98"/>
      <c r="FZH61" s="99"/>
      <c r="FZI61" s="100"/>
      <c r="FZJ61" s="97"/>
      <c r="FZK61" s="97"/>
      <c r="FZL61" s="98"/>
      <c r="FZM61" s="98"/>
      <c r="FZN61" s="98"/>
      <c r="FZO61" s="98"/>
      <c r="FZP61" s="99"/>
      <c r="FZQ61" s="100"/>
      <c r="FZR61" s="97"/>
      <c r="FZS61" s="97"/>
      <c r="FZT61" s="98"/>
      <c r="FZU61" s="98"/>
      <c r="FZV61" s="98"/>
      <c r="FZW61" s="98"/>
      <c r="FZX61" s="99"/>
      <c r="FZY61" s="100"/>
      <c r="FZZ61" s="97"/>
      <c r="GAA61" s="97"/>
      <c r="GAB61" s="98"/>
      <c r="GAC61" s="98"/>
      <c r="GAD61" s="98"/>
      <c r="GAE61" s="98"/>
      <c r="GAF61" s="99"/>
      <c r="GAG61" s="100"/>
      <c r="GAH61" s="97"/>
      <c r="GAI61" s="97"/>
      <c r="GAJ61" s="98"/>
      <c r="GAK61" s="98"/>
      <c r="GAL61" s="98"/>
      <c r="GAM61" s="98"/>
      <c r="GAN61" s="99"/>
      <c r="GAO61" s="100"/>
      <c r="GAP61" s="97"/>
      <c r="GAQ61" s="97"/>
      <c r="GAR61" s="98"/>
      <c r="GAS61" s="98"/>
      <c r="GAT61" s="98"/>
      <c r="GAU61" s="98"/>
      <c r="GAV61" s="99"/>
      <c r="GAW61" s="100"/>
      <c r="GAX61" s="97"/>
      <c r="GAY61" s="97"/>
      <c r="GAZ61" s="98"/>
      <c r="GBA61" s="98"/>
      <c r="GBB61" s="98"/>
      <c r="GBC61" s="98"/>
      <c r="GBD61" s="99"/>
      <c r="GBE61" s="100"/>
      <c r="GBF61" s="97"/>
      <c r="GBG61" s="97"/>
      <c r="GBH61" s="98"/>
      <c r="GBI61" s="98"/>
      <c r="GBJ61" s="98"/>
      <c r="GBK61" s="98"/>
      <c r="GBL61" s="99"/>
      <c r="GBM61" s="100"/>
      <c r="GBN61" s="97"/>
      <c r="GBO61" s="97"/>
      <c r="GBP61" s="98"/>
      <c r="GBQ61" s="98"/>
      <c r="GBR61" s="98"/>
      <c r="GBS61" s="98"/>
      <c r="GBT61" s="99"/>
      <c r="GBU61" s="100"/>
      <c r="GBV61" s="97"/>
      <c r="GBW61" s="97"/>
      <c r="GBX61" s="98"/>
      <c r="GBY61" s="98"/>
      <c r="GBZ61" s="98"/>
      <c r="GCA61" s="98"/>
      <c r="GCB61" s="99"/>
      <c r="GCC61" s="100"/>
      <c r="GCD61" s="97"/>
      <c r="GCE61" s="97"/>
      <c r="GCF61" s="98"/>
      <c r="GCG61" s="98"/>
      <c r="GCH61" s="98"/>
      <c r="GCI61" s="98"/>
      <c r="GCJ61" s="99"/>
      <c r="GCK61" s="100"/>
      <c r="GCL61" s="97"/>
      <c r="GCM61" s="97"/>
      <c r="GCN61" s="98"/>
      <c r="GCO61" s="98"/>
      <c r="GCP61" s="98"/>
      <c r="GCQ61" s="98"/>
      <c r="GCR61" s="99"/>
      <c r="GCS61" s="100"/>
      <c r="GCT61" s="97"/>
      <c r="GCU61" s="97"/>
      <c r="GCV61" s="98"/>
      <c r="GCW61" s="98"/>
      <c r="GCX61" s="98"/>
      <c r="GCY61" s="98"/>
      <c r="GCZ61" s="99"/>
      <c r="GDA61" s="100"/>
      <c r="GDB61" s="97"/>
      <c r="GDC61" s="97"/>
      <c r="GDD61" s="98"/>
      <c r="GDE61" s="98"/>
      <c r="GDF61" s="98"/>
      <c r="GDG61" s="98"/>
      <c r="GDH61" s="99"/>
      <c r="GDI61" s="100"/>
      <c r="GDJ61" s="97"/>
      <c r="GDK61" s="97"/>
      <c r="GDL61" s="98"/>
      <c r="GDM61" s="98"/>
      <c r="GDN61" s="98"/>
      <c r="GDO61" s="98"/>
      <c r="GDP61" s="99"/>
      <c r="GDQ61" s="100"/>
      <c r="GDR61" s="97"/>
      <c r="GDS61" s="97"/>
      <c r="GDT61" s="98"/>
      <c r="GDU61" s="98"/>
      <c r="GDV61" s="98"/>
      <c r="GDW61" s="98"/>
      <c r="GDX61" s="99"/>
      <c r="GDY61" s="100"/>
      <c r="GDZ61" s="97"/>
      <c r="GEA61" s="97"/>
      <c r="GEB61" s="98"/>
      <c r="GEC61" s="98"/>
      <c r="GED61" s="98"/>
      <c r="GEE61" s="98"/>
      <c r="GEF61" s="99"/>
      <c r="GEG61" s="100"/>
      <c r="GEH61" s="97"/>
      <c r="GEI61" s="97"/>
      <c r="GEJ61" s="98"/>
      <c r="GEK61" s="98"/>
      <c r="GEL61" s="98"/>
      <c r="GEM61" s="98"/>
      <c r="GEN61" s="99"/>
      <c r="GEO61" s="100"/>
      <c r="GEP61" s="97"/>
      <c r="GEQ61" s="97"/>
      <c r="GER61" s="98"/>
      <c r="GES61" s="98"/>
      <c r="GET61" s="98"/>
      <c r="GEU61" s="98"/>
      <c r="GEV61" s="99"/>
      <c r="GEW61" s="100"/>
      <c r="GEX61" s="97"/>
      <c r="GEY61" s="97"/>
      <c r="GEZ61" s="98"/>
      <c r="GFA61" s="98"/>
      <c r="GFB61" s="98"/>
      <c r="GFC61" s="98"/>
      <c r="GFD61" s="99"/>
      <c r="GFE61" s="100"/>
      <c r="GFF61" s="97"/>
      <c r="GFG61" s="97"/>
      <c r="GFH61" s="98"/>
      <c r="GFI61" s="98"/>
      <c r="GFJ61" s="98"/>
      <c r="GFK61" s="98"/>
      <c r="GFL61" s="99"/>
      <c r="GFM61" s="100"/>
      <c r="GFN61" s="97"/>
      <c r="GFO61" s="97"/>
      <c r="GFP61" s="98"/>
      <c r="GFQ61" s="98"/>
      <c r="GFR61" s="98"/>
      <c r="GFS61" s="98"/>
      <c r="GFT61" s="99"/>
      <c r="GFU61" s="100"/>
      <c r="GFV61" s="97"/>
      <c r="GFW61" s="97"/>
      <c r="GFX61" s="98"/>
      <c r="GFY61" s="98"/>
      <c r="GFZ61" s="98"/>
      <c r="GGA61" s="98"/>
      <c r="GGB61" s="99"/>
      <c r="GGC61" s="100"/>
      <c r="GGD61" s="97"/>
      <c r="GGE61" s="97"/>
      <c r="GGF61" s="98"/>
      <c r="GGG61" s="98"/>
      <c r="GGH61" s="98"/>
      <c r="GGI61" s="98"/>
      <c r="GGJ61" s="99"/>
      <c r="GGK61" s="100"/>
      <c r="GGL61" s="97"/>
      <c r="GGM61" s="97"/>
      <c r="GGN61" s="98"/>
      <c r="GGO61" s="98"/>
      <c r="GGP61" s="98"/>
      <c r="GGQ61" s="98"/>
      <c r="GGR61" s="99"/>
      <c r="GGS61" s="100"/>
      <c r="GGT61" s="97"/>
      <c r="GGU61" s="97"/>
      <c r="GGV61" s="98"/>
      <c r="GGW61" s="98"/>
      <c r="GGX61" s="98"/>
      <c r="GGY61" s="98"/>
      <c r="GGZ61" s="99"/>
      <c r="GHA61" s="100"/>
      <c r="GHB61" s="97"/>
      <c r="GHC61" s="97"/>
      <c r="GHD61" s="98"/>
      <c r="GHE61" s="98"/>
      <c r="GHF61" s="98"/>
      <c r="GHG61" s="98"/>
      <c r="GHH61" s="99"/>
      <c r="GHI61" s="100"/>
      <c r="GHJ61" s="97"/>
      <c r="GHK61" s="97"/>
      <c r="GHL61" s="98"/>
      <c r="GHM61" s="98"/>
      <c r="GHN61" s="98"/>
      <c r="GHO61" s="98"/>
      <c r="GHP61" s="99"/>
      <c r="GHQ61" s="100"/>
      <c r="GHR61" s="97"/>
      <c r="GHS61" s="97"/>
      <c r="GHT61" s="98"/>
      <c r="GHU61" s="98"/>
      <c r="GHV61" s="98"/>
      <c r="GHW61" s="98"/>
      <c r="GHX61" s="99"/>
      <c r="GHY61" s="100"/>
      <c r="GHZ61" s="97"/>
      <c r="GIA61" s="97"/>
      <c r="GIB61" s="98"/>
      <c r="GIC61" s="98"/>
      <c r="GID61" s="98"/>
      <c r="GIE61" s="98"/>
      <c r="GIF61" s="99"/>
      <c r="GIG61" s="100"/>
      <c r="GIH61" s="97"/>
      <c r="GII61" s="97"/>
      <c r="GIJ61" s="98"/>
      <c r="GIK61" s="98"/>
      <c r="GIL61" s="98"/>
      <c r="GIM61" s="98"/>
      <c r="GIN61" s="99"/>
      <c r="GIO61" s="100"/>
      <c r="GIP61" s="97"/>
      <c r="GIQ61" s="97"/>
      <c r="GIR61" s="98"/>
      <c r="GIS61" s="98"/>
      <c r="GIT61" s="98"/>
      <c r="GIU61" s="98"/>
      <c r="GIV61" s="99"/>
      <c r="GIW61" s="100"/>
      <c r="GIX61" s="97"/>
      <c r="GIY61" s="97"/>
      <c r="GIZ61" s="98"/>
      <c r="GJA61" s="98"/>
      <c r="GJB61" s="98"/>
      <c r="GJC61" s="98"/>
      <c r="GJD61" s="99"/>
      <c r="GJE61" s="100"/>
      <c r="GJF61" s="97"/>
      <c r="GJG61" s="97"/>
      <c r="GJH61" s="98"/>
      <c r="GJI61" s="98"/>
      <c r="GJJ61" s="98"/>
      <c r="GJK61" s="98"/>
      <c r="GJL61" s="99"/>
      <c r="GJM61" s="100"/>
      <c r="GJN61" s="97"/>
      <c r="GJO61" s="97"/>
      <c r="GJP61" s="98"/>
      <c r="GJQ61" s="98"/>
      <c r="GJR61" s="98"/>
      <c r="GJS61" s="98"/>
      <c r="GJT61" s="99"/>
      <c r="GJU61" s="100"/>
      <c r="GJV61" s="97"/>
      <c r="GJW61" s="97"/>
      <c r="GJX61" s="98"/>
      <c r="GJY61" s="98"/>
      <c r="GJZ61" s="98"/>
      <c r="GKA61" s="98"/>
      <c r="GKB61" s="99"/>
      <c r="GKC61" s="100"/>
      <c r="GKD61" s="97"/>
      <c r="GKE61" s="97"/>
      <c r="GKF61" s="98"/>
      <c r="GKG61" s="98"/>
      <c r="GKH61" s="98"/>
      <c r="GKI61" s="98"/>
      <c r="GKJ61" s="99"/>
      <c r="GKK61" s="100"/>
      <c r="GKL61" s="97"/>
      <c r="GKM61" s="97"/>
      <c r="GKN61" s="98"/>
      <c r="GKO61" s="98"/>
      <c r="GKP61" s="98"/>
      <c r="GKQ61" s="98"/>
      <c r="GKR61" s="99"/>
      <c r="GKS61" s="100"/>
      <c r="GKT61" s="97"/>
      <c r="GKU61" s="97"/>
      <c r="GKV61" s="98"/>
      <c r="GKW61" s="98"/>
      <c r="GKX61" s="98"/>
      <c r="GKY61" s="98"/>
      <c r="GKZ61" s="99"/>
      <c r="GLA61" s="100"/>
      <c r="GLB61" s="97"/>
      <c r="GLC61" s="97"/>
      <c r="GLD61" s="98"/>
      <c r="GLE61" s="98"/>
      <c r="GLF61" s="98"/>
      <c r="GLG61" s="98"/>
      <c r="GLH61" s="99"/>
      <c r="GLI61" s="100"/>
      <c r="GLJ61" s="97"/>
      <c r="GLK61" s="97"/>
      <c r="GLL61" s="98"/>
      <c r="GLM61" s="98"/>
      <c r="GLN61" s="98"/>
      <c r="GLO61" s="98"/>
      <c r="GLP61" s="99"/>
      <c r="GLQ61" s="100"/>
      <c r="GLR61" s="97"/>
      <c r="GLS61" s="97"/>
      <c r="GLT61" s="98"/>
      <c r="GLU61" s="98"/>
      <c r="GLV61" s="98"/>
      <c r="GLW61" s="98"/>
      <c r="GLX61" s="99"/>
      <c r="GLY61" s="100"/>
      <c r="GLZ61" s="97"/>
      <c r="GMA61" s="97"/>
      <c r="GMB61" s="98"/>
      <c r="GMC61" s="98"/>
      <c r="GMD61" s="98"/>
      <c r="GME61" s="98"/>
      <c r="GMF61" s="99"/>
      <c r="GMG61" s="100"/>
      <c r="GMH61" s="97"/>
      <c r="GMI61" s="97"/>
      <c r="GMJ61" s="98"/>
      <c r="GMK61" s="98"/>
      <c r="GML61" s="98"/>
      <c r="GMM61" s="98"/>
      <c r="GMN61" s="99"/>
      <c r="GMO61" s="100"/>
      <c r="GMP61" s="97"/>
      <c r="GMQ61" s="97"/>
      <c r="GMR61" s="98"/>
      <c r="GMS61" s="98"/>
      <c r="GMT61" s="98"/>
      <c r="GMU61" s="98"/>
      <c r="GMV61" s="99"/>
      <c r="GMW61" s="100"/>
      <c r="GMX61" s="97"/>
      <c r="GMY61" s="97"/>
      <c r="GMZ61" s="98"/>
      <c r="GNA61" s="98"/>
      <c r="GNB61" s="98"/>
      <c r="GNC61" s="98"/>
      <c r="GND61" s="99"/>
      <c r="GNE61" s="100"/>
      <c r="GNF61" s="97"/>
      <c r="GNG61" s="97"/>
      <c r="GNH61" s="98"/>
      <c r="GNI61" s="98"/>
      <c r="GNJ61" s="98"/>
      <c r="GNK61" s="98"/>
      <c r="GNL61" s="99"/>
      <c r="GNM61" s="100"/>
      <c r="GNN61" s="97"/>
      <c r="GNO61" s="97"/>
      <c r="GNP61" s="98"/>
      <c r="GNQ61" s="98"/>
      <c r="GNR61" s="98"/>
      <c r="GNS61" s="98"/>
      <c r="GNT61" s="99"/>
      <c r="GNU61" s="100"/>
      <c r="GNV61" s="97"/>
      <c r="GNW61" s="97"/>
      <c r="GNX61" s="98"/>
      <c r="GNY61" s="98"/>
      <c r="GNZ61" s="98"/>
      <c r="GOA61" s="98"/>
      <c r="GOB61" s="99"/>
      <c r="GOC61" s="100"/>
      <c r="GOD61" s="97"/>
      <c r="GOE61" s="97"/>
      <c r="GOF61" s="98"/>
      <c r="GOG61" s="98"/>
      <c r="GOH61" s="98"/>
      <c r="GOI61" s="98"/>
      <c r="GOJ61" s="99"/>
      <c r="GOK61" s="100"/>
      <c r="GOL61" s="97"/>
      <c r="GOM61" s="97"/>
      <c r="GON61" s="98"/>
      <c r="GOO61" s="98"/>
      <c r="GOP61" s="98"/>
      <c r="GOQ61" s="98"/>
      <c r="GOR61" s="99"/>
      <c r="GOS61" s="100"/>
      <c r="GOT61" s="97"/>
      <c r="GOU61" s="97"/>
      <c r="GOV61" s="98"/>
      <c r="GOW61" s="98"/>
      <c r="GOX61" s="98"/>
      <c r="GOY61" s="98"/>
      <c r="GOZ61" s="99"/>
      <c r="GPA61" s="100"/>
      <c r="GPB61" s="97"/>
      <c r="GPC61" s="97"/>
      <c r="GPD61" s="98"/>
      <c r="GPE61" s="98"/>
      <c r="GPF61" s="98"/>
      <c r="GPG61" s="98"/>
      <c r="GPH61" s="99"/>
      <c r="GPI61" s="100"/>
      <c r="GPJ61" s="97"/>
      <c r="GPK61" s="97"/>
      <c r="GPL61" s="98"/>
      <c r="GPM61" s="98"/>
      <c r="GPN61" s="98"/>
      <c r="GPO61" s="98"/>
      <c r="GPP61" s="99"/>
      <c r="GPQ61" s="100"/>
      <c r="GPR61" s="97"/>
      <c r="GPS61" s="97"/>
      <c r="GPT61" s="98"/>
      <c r="GPU61" s="98"/>
      <c r="GPV61" s="98"/>
      <c r="GPW61" s="98"/>
      <c r="GPX61" s="99"/>
      <c r="GPY61" s="100"/>
      <c r="GPZ61" s="97"/>
      <c r="GQA61" s="97"/>
      <c r="GQB61" s="98"/>
      <c r="GQC61" s="98"/>
      <c r="GQD61" s="98"/>
      <c r="GQE61" s="98"/>
      <c r="GQF61" s="99"/>
      <c r="GQG61" s="100"/>
      <c r="GQH61" s="97"/>
      <c r="GQI61" s="97"/>
      <c r="GQJ61" s="98"/>
      <c r="GQK61" s="98"/>
      <c r="GQL61" s="98"/>
      <c r="GQM61" s="98"/>
      <c r="GQN61" s="99"/>
      <c r="GQO61" s="100"/>
      <c r="GQP61" s="97"/>
      <c r="GQQ61" s="97"/>
      <c r="GQR61" s="98"/>
      <c r="GQS61" s="98"/>
      <c r="GQT61" s="98"/>
      <c r="GQU61" s="98"/>
      <c r="GQV61" s="99"/>
      <c r="GQW61" s="100"/>
      <c r="GQX61" s="97"/>
      <c r="GQY61" s="97"/>
      <c r="GQZ61" s="98"/>
      <c r="GRA61" s="98"/>
      <c r="GRB61" s="98"/>
      <c r="GRC61" s="98"/>
      <c r="GRD61" s="99"/>
      <c r="GRE61" s="100"/>
      <c r="GRF61" s="97"/>
      <c r="GRG61" s="97"/>
      <c r="GRH61" s="98"/>
      <c r="GRI61" s="98"/>
      <c r="GRJ61" s="98"/>
      <c r="GRK61" s="98"/>
      <c r="GRL61" s="99"/>
      <c r="GRM61" s="100"/>
      <c r="GRN61" s="97"/>
      <c r="GRO61" s="97"/>
      <c r="GRP61" s="98"/>
      <c r="GRQ61" s="98"/>
      <c r="GRR61" s="98"/>
      <c r="GRS61" s="98"/>
      <c r="GRT61" s="99"/>
      <c r="GRU61" s="100"/>
      <c r="GRV61" s="97"/>
      <c r="GRW61" s="97"/>
      <c r="GRX61" s="98"/>
      <c r="GRY61" s="98"/>
      <c r="GRZ61" s="98"/>
      <c r="GSA61" s="98"/>
      <c r="GSB61" s="99"/>
      <c r="GSC61" s="100"/>
      <c r="GSD61" s="97"/>
      <c r="GSE61" s="97"/>
      <c r="GSF61" s="98"/>
      <c r="GSG61" s="98"/>
      <c r="GSH61" s="98"/>
      <c r="GSI61" s="98"/>
      <c r="GSJ61" s="99"/>
      <c r="GSK61" s="100"/>
      <c r="GSL61" s="97"/>
      <c r="GSM61" s="97"/>
      <c r="GSN61" s="98"/>
      <c r="GSO61" s="98"/>
      <c r="GSP61" s="98"/>
      <c r="GSQ61" s="98"/>
      <c r="GSR61" s="99"/>
      <c r="GSS61" s="100"/>
      <c r="GST61" s="97"/>
      <c r="GSU61" s="97"/>
      <c r="GSV61" s="98"/>
      <c r="GSW61" s="98"/>
      <c r="GSX61" s="98"/>
      <c r="GSY61" s="98"/>
      <c r="GSZ61" s="99"/>
      <c r="GTA61" s="100"/>
      <c r="GTB61" s="97"/>
      <c r="GTC61" s="97"/>
      <c r="GTD61" s="98"/>
      <c r="GTE61" s="98"/>
      <c r="GTF61" s="98"/>
      <c r="GTG61" s="98"/>
      <c r="GTH61" s="99"/>
      <c r="GTI61" s="100"/>
      <c r="GTJ61" s="97"/>
      <c r="GTK61" s="97"/>
      <c r="GTL61" s="98"/>
      <c r="GTM61" s="98"/>
      <c r="GTN61" s="98"/>
      <c r="GTO61" s="98"/>
      <c r="GTP61" s="99"/>
      <c r="GTQ61" s="100"/>
      <c r="GTR61" s="97"/>
      <c r="GTS61" s="97"/>
      <c r="GTT61" s="98"/>
      <c r="GTU61" s="98"/>
      <c r="GTV61" s="98"/>
      <c r="GTW61" s="98"/>
      <c r="GTX61" s="99"/>
      <c r="GTY61" s="100"/>
      <c r="GTZ61" s="97"/>
      <c r="GUA61" s="97"/>
      <c r="GUB61" s="98"/>
      <c r="GUC61" s="98"/>
      <c r="GUD61" s="98"/>
      <c r="GUE61" s="98"/>
      <c r="GUF61" s="99"/>
      <c r="GUG61" s="100"/>
      <c r="GUH61" s="97"/>
      <c r="GUI61" s="97"/>
      <c r="GUJ61" s="98"/>
      <c r="GUK61" s="98"/>
      <c r="GUL61" s="98"/>
      <c r="GUM61" s="98"/>
      <c r="GUN61" s="99"/>
      <c r="GUO61" s="100"/>
      <c r="GUP61" s="97"/>
      <c r="GUQ61" s="97"/>
      <c r="GUR61" s="98"/>
      <c r="GUS61" s="98"/>
      <c r="GUT61" s="98"/>
      <c r="GUU61" s="98"/>
      <c r="GUV61" s="99"/>
      <c r="GUW61" s="100"/>
      <c r="GUX61" s="97"/>
      <c r="GUY61" s="97"/>
      <c r="GUZ61" s="98"/>
      <c r="GVA61" s="98"/>
      <c r="GVB61" s="98"/>
      <c r="GVC61" s="98"/>
      <c r="GVD61" s="99"/>
      <c r="GVE61" s="100"/>
      <c r="GVF61" s="97"/>
      <c r="GVG61" s="97"/>
      <c r="GVH61" s="98"/>
      <c r="GVI61" s="98"/>
      <c r="GVJ61" s="98"/>
      <c r="GVK61" s="98"/>
      <c r="GVL61" s="99"/>
      <c r="GVM61" s="100"/>
      <c r="GVN61" s="97"/>
      <c r="GVO61" s="97"/>
      <c r="GVP61" s="98"/>
      <c r="GVQ61" s="98"/>
      <c r="GVR61" s="98"/>
      <c r="GVS61" s="98"/>
      <c r="GVT61" s="99"/>
      <c r="GVU61" s="100"/>
      <c r="GVV61" s="97"/>
      <c r="GVW61" s="97"/>
      <c r="GVX61" s="98"/>
      <c r="GVY61" s="98"/>
      <c r="GVZ61" s="98"/>
      <c r="GWA61" s="98"/>
      <c r="GWB61" s="99"/>
      <c r="GWC61" s="100"/>
      <c r="GWD61" s="97"/>
      <c r="GWE61" s="97"/>
      <c r="GWF61" s="98"/>
      <c r="GWG61" s="98"/>
      <c r="GWH61" s="98"/>
      <c r="GWI61" s="98"/>
      <c r="GWJ61" s="99"/>
      <c r="GWK61" s="100"/>
      <c r="GWL61" s="97"/>
      <c r="GWM61" s="97"/>
      <c r="GWN61" s="98"/>
      <c r="GWO61" s="98"/>
      <c r="GWP61" s="98"/>
      <c r="GWQ61" s="98"/>
      <c r="GWR61" s="99"/>
      <c r="GWS61" s="100"/>
      <c r="GWT61" s="97"/>
      <c r="GWU61" s="97"/>
      <c r="GWV61" s="98"/>
      <c r="GWW61" s="98"/>
      <c r="GWX61" s="98"/>
      <c r="GWY61" s="98"/>
      <c r="GWZ61" s="99"/>
      <c r="GXA61" s="100"/>
      <c r="GXB61" s="97"/>
      <c r="GXC61" s="97"/>
      <c r="GXD61" s="98"/>
      <c r="GXE61" s="98"/>
      <c r="GXF61" s="98"/>
      <c r="GXG61" s="98"/>
      <c r="GXH61" s="99"/>
      <c r="GXI61" s="100"/>
      <c r="GXJ61" s="97"/>
      <c r="GXK61" s="97"/>
      <c r="GXL61" s="98"/>
      <c r="GXM61" s="98"/>
      <c r="GXN61" s="98"/>
      <c r="GXO61" s="98"/>
      <c r="GXP61" s="99"/>
      <c r="GXQ61" s="100"/>
      <c r="GXR61" s="97"/>
      <c r="GXS61" s="97"/>
      <c r="GXT61" s="98"/>
      <c r="GXU61" s="98"/>
      <c r="GXV61" s="98"/>
      <c r="GXW61" s="98"/>
      <c r="GXX61" s="99"/>
      <c r="GXY61" s="100"/>
      <c r="GXZ61" s="97"/>
      <c r="GYA61" s="97"/>
      <c r="GYB61" s="98"/>
      <c r="GYC61" s="98"/>
      <c r="GYD61" s="98"/>
      <c r="GYE61" s="98"/>
      <c r="GYF61" s="99"/>
      <c r="GYG61" s="100"/>
      <c r="GYH61" s="97"/>
      <c r="GYI61" s="97"/>
      <c r="GYJ61" s="98"/>
      <c r="GYK61" s="98"/>
      <c r="GYL61" s="98"/>
      <c r="GYM61" s="98"/>
      <c r="GYN61" s="99"/>
      <c r="GYO61" s="100"/>
      <c r="GYP61" s="97"/>
      <c r="GYQ61" s="97"/>
      <c r="GYR61" s="98"/>
      <c r="GYS61" s="98"/>
      <c r="GYT61" s="98"/>
      <c r="GYU61" s="98"/>
      <c r="GYV61" s="99"/>
      <c r="GYW61" s="100"/>
      <c r="GYX61" s="97"/>
      <c r="GYY61" s="97"/>
      <c r="GYZ61" s="98"/>
      <c r="GZA61" s="98"/>
      <c r="GZB61" s="98"/>
      <c r="GZC61" s="98"/>
      <c r="GZD61" s="99"/>
      <c r="GZE61" s="100"/>
      <c r="GZF61" s="97"/>
      <c r="GZG61" s="97"/>
      <c r="GZH61" s="98"/>
      <c r="GZI61" s="98"/>
      <c r="GZJ61" s="98"/>
      <c r="GZK61" s="98"/>
      <c r="GZL61" s="99"/>
      <c r="GZM61" s="100"/>
      <c r="GZN61" s="97"/>
      <c r="GZO61" s="97"/>
      <c r="GZP61" s="98"/>
      <c r="GZQ61" s="98"/>
      <c r="GZR61" s="98"/>
      <c r="GZS61" s="98"/>
      <c r="GZT61" s="99"/>
      <c r="GZU61" s="100"/>
      <c r="GZV61" s="97"/>
      <c r="GZW61" s="97"/>
      <c r="GZX61" s="98"/>
      <c r="GZY61" s="98"/>
      <c r="GZZ61" s="98"/>
      <c r="HAA61" s="98"/>
      <c r="HAB61" s="99"/>
      <c r="HAC61" s="100"/>
      <c r="HAD61" s="97"/>
      <c r="HAE61" s="97"/>
      <c r="HAF61" s="98"/>
      <c r="HAG61" s="98"/>
      <c r="HAH61" s="98"/>
      <c r="HAI61" s="98"/>
      <c r="HAJ61" s="99"/>
      <c r="HAK61" s="100"/>
      <c r="HAL61" s="97"/>
      <c r="HAM61" s="97"/>
      <c r="HAN61" s="98"/>
      <c r="HAO61" s="98"/>
      <c r="HAP61" s="98"/>
      <c r="HAQ61" s="98"/>
      <c r="HAR61" s="99"/>
      <c r="HAS61" s="100"/>
      <c r="HAT61" s="97"/>
      <c r="HAU61" s="97"/>
      <c r="HAV61" s="98"/>
      <c r="HAW61" s="98"/>
      <c r="HAX61" s="98"/>
      <c r="HAY61" s="98"/>
      <c r="HAZ61" s="99"/>
      <c r="HBA61" s="100"/>
      <c r="HBB61" s="97"/>
      <c r="HBC61" s="97"/>
      <c r="HBD61" s="98"/>
      <c r="HBE61" s="98"/>
      <c r="HBF61" s="98"/>
      <c r="HBG61" s="98"/>
      <c r="HBH61" s="99"/>
      <c r="HBI61" s="100"/>
      <c r="HBJ61" s="97"/>
      <c r="HBK61" s="97"/>
      <c r="HBL61" s="98"/>
      <c r="HBM61" s="98"/>
      <c r="HBN61" s="98"/>
      <c r="HBO61" s="98"/>
      <c r="HBP61" s="99"/>
      <c r="HBQ61" s="100"/>
      <c r="HBR61" s="97"/>
      <c r="HBS61" s="97"/>
      <c r="HBT61" s="98"/>
      <c r="HBU61" s="98"/>
      <c r="HBV61" s="98"/>
      <c r="HBW61" s="98"/>
      <c r="HBX61" s="99"/>
      <c r="HBY61" s="100"/>
      <c r="HBZ61" s="97"/>
      <c r="HCA61" s="97"/>
      <c r="HCB61" s="98"/>
      <c r="HCC61" s="98"/>
      <c r="HCD61" s="98"/>
      <c r="HCE61" s="98"/>
      <c r="HCF61" s="99"/>
      <c r="HCG61" s="100"/>
      <c r="HCH61" s="97"/>
      <c r="HCI61" s="97"/>
      <c r="HCJ61" s="98"/>
      <c r="HCK61" s="98"/>
      <c r="HCL61" s="98"/>
      <c r="HCM61" s="98"/>
      <c r="HCN61" s="99"/>
      <c r="HCO61" s="100"/>
      <c r="HCP61" s="97"/>
      <c r="HCQ61" s="97"/>
      <c r="HCR61" s="98"/>
      <c r="HCS61" s="98"/>
      <c r="HCT61" s="98"/>
      <c r="HCU61" s="98"/>
      <c r="HCV61" s="99"/>
      <c r="HCW61" s="100"/>
      <c r="HCX61" s="97"/>
      <c r="HCY61" s="97"/>
      <c r="HCZ61" s="98"/>
      <c r="HDA61" s="98"/>
      <c r="HDB61" s="98"/>
      <c r="HDC61" s="98"/>
      <c r="HDD61" s="99"/>
      <c r="HDE61" s="100"/>
      <c r="HDF61" s="97"/>
      <c r="HDG61" s="97"/>
      <c r="HDH61" s="98"/>
      <c r="HDI61" s="98"/>
      <c r="HDJ61" s="98"/>
      <c r="HDK61" s="98"/>
      <c r="HDL61" s="99"/>
      <c r="HDM61" s="100"/>
      <c r="HDN61" s="97"/>
      <c r="HDO61" s="97"/>
      <c r="HDP61" s="98"/>
      <c r="HDQ61" s="98"/>
      <c r="HDR61" s="98"/>
      <c r="HDS61" s="98"/>
      <c r="HDT61" s="99"/>
      <c r="HDU61" s="100"/>
      <c r="HDV61" s="97"/>
      <c r="HDW61" s="97"/>
      <c r="HDX61" s="98"/>
      <c r="HDY61" s="98"/>
      <c r="HDZ61" s="98"/>
      <c r="HEA61" s="98"/>
      <c r="HEB61" s="99"/>
      <c r="HEC61" s="100"/>
      <c r="HED61" s="97"/>
      <c r="HEE61" s="97"/>
      <c r="HEF61" s="98"/>
      <c r="HEG61" s="98"/>
      <c r="HEH61" s="98"/>
      <c r="HEI61" s="98"/>
      <c r="HEJ61" s="99"/>
      <c r="HEK61" s="100"/>
      <c r="HEL61" s="97"/>
      <c r="HEM61" s="97"/>
      <c r="HEN61" s="98"/>
      <c r="HEO61" s="98"/>
      <c r="HEP61" s="98"/>
      <c r="HEQ61" s="98"/>
      <c r="HER61" s="99"/>
      <c r="HES61" s="100"/>
      <c r="HET61" s="97"/>
      <c r="HEU61" s="97"/>
      <c r="HEV61" s="98"/>
      <c r="HEW61" s="98"/>
      <c r="HEX61" s="98"/>
      <c r="HEY61" s="98"/>
      <c r="HEZ61" s="99"/>
      <c r="HFA61" s="100"/>
      <c r="HFB61" s="97"/>
      <c r="HFC61" s="97"/>
      <c r="HFD61" s="98"/>
      <c r="HFE61" s="98"/>
      <c r="HFF61" s="98"/>
      <c r="HFG61" s="98"/>
      <c r="HFH61" s="99"/>
      <c r="HFI61" s="100"/>
      <c r="HFJ61" s="97"/>
      <c r="HFK61" s="97"/>
      <c r="HFL61" s="98"/>
      <c r="HFM61" s="98"/>
      <c r="HFN61" s="98"/>
      <c r="HFO61" s="98"/>
      <c r="HFP61" s="99"/>
      <c r="HFQ61" s="100"/>
      <c r="HFR61" s="97"/>
      <c r="HFS61" s="97"/>
      <c r="HFT61" s="98"/>
      <c r="HFU61" s="98"/>
      <c r="HFV61" s="98"/>
      <c r="HFW61" s="98"/>
      <c r="HFX61" s="99"/>
      <c r="HFY61" s="100"/>
      <c r="HFZ61" s="97"/>
      <c r="HGA61" s="97"/>
      <c r="HGB61" s="98"/>
      <c r="HGC61" s="98"/>
      <c r="HGD61" s="98"/>
      <c r="HGE61" s="98"/>
      <c r="HGF61" s="99"/>
      <c r="HGG61" s="100"/>
      <c r="HGH61" s="97"/>
      <c r="HGI61" s="97"/>
      <c r="HGJ61" s="98"/>
      <c r="HGK61" s="98"/>
      <c r="HGL61" s="98"/>
      <c r="HGM61" s="98"/>
      <c r="HGN61" s="99"/>
      <c r="HGO61" s="100"/>
      <c r="HGP61" s="97"/>
      <c r="HGQ61" s="97"/>
      <c r="HGR61" s="98"/>
      <c r="HGS61" s="98"/>
      <c r="HGT61" s="98"/>
      <c r="HGU61" s="98"/>
      <c r="HGV61" s="99"/>
      <c r="HGW61" s="100"/>
      <c r="HGX61" s="97"/>
      <c r="HGY61" s="97"/>
      <c r="HGZ61" s="98"/>
      <c r="HHA61" s="98"/>
      <c r="HHB61" s="98"/>
      <c r="HHC61" s="98"/>
      <c r="HHD61" s="99"/>
      <c r="HHE61" s="100"/>
      <c r="HHF61" s="97"/>
      <c r="HHG61" s="97"/>
      <c r="HHH61" s="98"/>
      <c r="HHI61" s="98"/>
      <c r="HHJ61" s="98"/>
      <c r="HHK61" s="98"/>
      <c r="HHL61" s="99"/>
      <c r="HHM61" s="100"/>
      <c r="HHN61" s="97"/>
      <c r="HHO61" s="97"/>
      <c r="HHP61" s="98"/>
      <c r="HHQ61" s="98"/>
      <c r="HHR61" s="98"/>
      <c r="HHS61" s="98"/>
      <c r="HHT61" s="99"/>
      <c r="HHU61" s="100"/>
      <c r="HHV61" s="97"/>
      <c r="HHW61" s="97"/>
      <c r="HHX61" s="98"/>
      <c r="HHY61" s="98"/>
      <c r="HHZ61" s="98"/>
      <c r="HIA61" s="98"/>
      <c r="HIB61" s="99"/>
      <c r="HIC61" s="100"/>
      <c r="HID61" s="97"/>
      <c r="HIE61" s="97"/>
      <c r="HIF61" s="98"/>
      <c r="HIG61" s="98"/>
      <c r="HIH61" s="98"/>
      <c r="HII61" s="98"/>
      <c r="HIJ61" s="99"/>
      <c r="HIK61" s="100"/>
      <c r="HIL61" s="97"/>
      <c r="HIM61" s="97"/>
      <c r="HIN61" s="98"/>
      <c r="HIO61" s="98"/>
      <c r="HIP61" s="98"/>
      <c r="HIQ61" s="98"/>
      <c r="HIR61" s="99"/>
      <c r="HIS61" s="100"/>
      <c r="HIT61" s="97"/>
      <c r="HIU61" s="97"/>
      <c r="HIV61" s="98"/>
      <c r="HIW61" s="98"/>
      <c r="HIX61" s="98"/>
      <c r="HIY61" s="98"/>
      <c r="HIZ61" s="99"/>
      <c r="HJA61" s="100"/>
      <c r="HJB61" s="97"/>
      <c r="HJC61" s="97"/>
      <c r="HJD61" s="98"/>
      <c r="HJE61" s="98"/>
      <c r="HJF61" s="98"/>
      <c r="HJG61" s="98"/>
      <c r="HJH61" s="99"/>
      <c r="HJI61" s="100"/>
      <c r="HJJ61" s="97"/>
      <c r="HJK61" s="97"/>
      <c r="HJL61" s="98"/>
      <c r="HJM61" s="98"/>
      <c r="HJN61" s="98"/>
      <c r="HJO61" s="98"/>
      <c r="HJP61" s="99"/>
      <c r="HJQ61" s="100"/>
      <c r="HJR61" s="97"/>
      <c r="HJS61" s="97"/>
      <c r="HJT61" s="98"/>
      <c r="HJU61" s="98"/>
      <c r="HJV61" s="98"/>
      <c r="HJW61" s="98"/>
      <c r="HJX61" s="99"/>
      <c r="HJY61" s="100"/>
      <c r="HJZ61" s="97"/>
      <c r="HKA61" s="97"/>
      <c r="HKB61" s="98"/>
      <c r="HKC61" s="98"/>
      <c r="HKD61" s="98"/>
      <c r="HKE61" s="98"/>
      <c r="HKF61" s="99"/>
      <c r="HKG61" s="100"/>
      <c r="HKH61" s="97"/>
      <c r="HKI61" s="97"/>
      <c r="HKJ61" s="98"/>
      <c r="HKK61" s="98"/>
      <c r="HKL61" s="98"/>
      <c r="HKM61" s="98"/>
      <c r="HKN61" s="99"/>
      <c r="HKO61" s="100"/>
      <c r="HKP61" s="97"/>
      <c r="HKQ61" s="97"/>
      <c r="HKR61" s="98"/>
      <c r="HKS61" s="98"/>
      <c r="HKT61" s="98"/>
      <c r="HKU61" s="98"/>
      <c r="HKV61" s="99"/>
      <c r="HKW61" s="100"/>
      <c r="HKX61" s="97"/>
      <c r="HKY61" s="97"/>
      <c r="HKZ61" s="98"/>
      <c r="HLA61" s="98"/>
      <c r="HLB61" s="98"/>
      <c r="HLC61" s="98"/>
      <c r="HLD61" s="99"/>
      <c r="HLE61" s="100"/>
      <c r="HLF61" s="97"/>
      <c r="HLG61" s="97"/>
      <c r="HLH61" s="98"/>
      <c r="HLI61" s="98"/>
      <c r="HLJ61" s="98"/>
      <c r="HLK61" s="98"/>
      <c r="HLL61" s="99"/>
      <c r="HLM61" s="100"/>
      <c r="HLN61" s="97"/>
      <c r="HLO61" s="97"/>
      <c r="HLP61" s="98"/>
      <c r="HLQ61" s="98"/>
      <c r="HLR61" s="98"/>
      <c r="HLS61" s="98"/>
      <c r="HLT61" s="99"/>
      <c r="HLU61" s="100"/>
      <c r="HLV61" s="97"/>
      <c r="HLW61" s="97"/>
      <c r="HLX61" s="98"/>
      <c r="HLY61" s="98"/>
      <c r="HLZ61" s="98"/>
      <c r="HMA61" s="98"/>
      <c r="HMB61" s="99"/>
      <c r="HMC61" s="100"/>
      <c r="HMD61" s="97"/>
      <c r="HME61" s="97"/>
      <c r="HMF61" s="98"/>
      <c r="HMG61" s="98"/>
      <c r="HMH61" s="98"/>
      <c r="HMI61" s="98"/>
      <c r="HMJ61" s="99"/>
      <c r="HMK61" s="100"/>
      <c r="HML61" s="97"/>
      <c r="HMM61" s="97"/>
      <c r="HMN61" s="98"/>
      <c r="HMO61" s="98"/>
      <c r="HMP61" s="98"/>
      <c r="HMQ61" s="98"/>
      <c r="HMR61" s="99"/>
      <c r="HMS61" s="100"/>
      <c r="HMT61" s="97"/>
      <c r="HMU61" s="97"/>
      <c r="HMV61" s="98"/>
      <c r="HMW61" s="98"/>
      <c r="HMX61" s="98"/>
      <c r="HMY61" s="98"/>
      <c r="HMZ61" s="99"/>
      <c r="HNA61" s="100"/>
      <c r="HNB61" s="97"/>
      <c r="HNC61" s="97"/>
      <c r="HND61" s="98"/>
      <c r="HNE61" s="98"/>
      <c r="HNF61" s="98"/>
      <c r="HNG61" s="98"/>
      <c r="HNH61" s="99"/>
      <c r="HNI61" s="100"/>
      <c r="HNJ61" s="97"/>
      <c r="HNK61" s="97"/>
      <c r="HNL61" s="98"/>
      <c r="HNM61" s="98"/>
      <c r="HNN61" s="98"/>
      <c r="HNO61" s="98"/>
      <c r="HNP61" s="99"/>
      <c r="HNQ61" s="100"/>
      <c r="HNR61" s="97"/>
      <c r="HNS61" s="97"/>
      <c r="HNT61" s="98"/>
      <c r="HNU61" s="98"/>
      <c r="HNV61" s="98"/>
      <c r="HNW61" s="98"/>
      <c r="HNX61" s="99"/>
      <c r="HNY61" s="100"/>
      <c r="HNZ61" s="97"/>
      <c r="HOA61" s="97"/>
      <c r="HOB61" s="98"/>
      <c r="HOC61" s="98"/>
      <c r="HOD61" s="98"/>
      <c r="HOE61" s="98"/>
      <c r="HOF61" s="99"/>
      <c r="HOG61" s="100"/>
      <c r="HOH61" s="97"/>
      <c r="HOI61" s="97"/>
      <c r="HOJ61" s="98"/>
      <c r="HOK61" s="98"/>
      <c r="HOL61" s="98"/>
      <c r="HOM61" s="98"/>
      <c r="HON61" s="99"/>
      <c r="HOO61" s="100"/>
      <c r="HOP61" s="97"/>
      <c r="HOQ61" s="97"/>
      <c r="HOR61" s="98"/>
      <c r="HOS61" s="98"/>
      <c r="HOT61" s="98"/>
      <c r="HOU61" s="98"/>
      <c r="HOV61" s="99"/>
      <c r="HOW61" s="100"/>
      <c r="HOX61" s="97"/>
      <c r="HOY61" s="97"/>
      <c r="HOZ61" s="98"/>
      <c r="HPA61" s="98"/>
      <c r="HPB61" s="98"/>
      <c r="HPC61" s="98"/>
      <c r="HPD61" s="99"/>
      <c r="HPE61" s="100"/>
      <c r="HPF61" s="97"/>
      <c r="HPG61" s="97"/>
      <c r="HPH61" s="98"/>
      <c r="HPI61" s="98"/>
      <c r="HPJ61" s="98"/>
      <c r="HPK61" s="98"/>
      <c r="HPL61" s="99"/>
      <c r="HPM61" s="100"/>
      <c r="HPN61" s="97"/>
      <c r="HPO61" s="97"/>
      <c r="HPP61" s="98"/>
      <c r="HPQ61" s="98"/>
      <c r="HPR61" s="98"/>
      <c r="HPS61" s="98"/>
      <c r="HPT61" s="99"/>
      <c r="HPU61" s="100"/>
      <c r="HPV61" s="97"/>
      <c r="HPW61" s="97"/>
      <c r="HPX61" s="98"/>
      <c r="HPY61" s="98"/>
      <c r="HPZ61" s="98"/>
      <c r="HQA61" s="98"/>
      <c r="HQB61" s="99"/>
      <c r="HQC61" s="100"/>
      <c r="HQD61" s="97"/>
      <c r="HQE61" s="97"/>
      <c r="HQF61" s="98"/>
      <c r="HQG61" s="98"/>
      <c r="HQH61" s="98"/>
      <c r="HQI61" s="98"/>
      <c r="HQJ61" s="99"/>
      <c r="HQK61" s="100"/>
      <c r="HQL61" s="97"/>
      <c r="HQM61" s="97"/>
      <c r="HQN61" s="98"/>
      <c r="HQO61" s="98"/>
      <c r="HQP61" s="98"/>
      <c r="HQQ61" s="98"/>
      <c r="HQR61" s="99"/>
      <c r="HQS61" s="100"/>
      <c r="HQT61" s="97"/>
      <c r="HQU61" s="97"/>
      <c r="HQV61" s="98"/>
      <c r="HQW61" s="98"/>
      <c r="HQX61" s="98"/>
      <c r="HQY61" s="98"/>
      <c r="HQZ61" s="99"/>
      <c r="HRA61" s="100"/>
      <c r="HRB61" s="97"/>
      <c r="HRC61" s="97"/>
      <c r="HRD61" s="98"/>
      <c r="HRE61" s="98"/>
      <c r="HRF61" s="98"/>
      <c r="HRG61" s="98"/>
      <c r="HRH61" s="99"/>
      <c r="HRI61" s="100"/>
      <c r="HRJ61" s="97"/>
      <c r="HRK61" s="97"/>
      <c r="HRL61" s="98"/>
      <c r="HRM61" s="98"/>
      <c r="HRN61" s="98"/>
      <c r="HRO61" s="98"/>
      <c r="HRP61" s="99"/>
      <c r="HRQ61" s="100"/>
      <c r="HRR61" s="97"/>
      <c r="HRS61" s="97"/>
      <c r="HRT61" s="98"/>
      <c r="HRU61" s="98"/>
      <c r="HRV61" s="98"/>
      <c r="HRW61" s="98"/>
      <c r="HRX61" s="99"/>
      <c r="HRY61" s="100"/>
      <c r="HRZ61" s="97"/>
      <c r="HSA61" s="97"/>
      <c r="HSB61" s="98"/>
      <c r="HSC61" s="98"/>
      <c r="HSD61" s="98"/>
      <c r="HSE61" s="98"/>
      <c r="HSF61" s="99"/>
      <c r="HSG61" s="100"/>
      <c r="HSH61" s="97"/>
      <c r="HSI61" s="97"/>
      <c r="HSJ61" s="98"/>
      <c r="HSK61" s="98"/>
      <c r="HSL61" s="98"/>
      <c r="HSM61" s="98"/>
      <c r="HSN61" s="99"/>
      <c r="HSO61" s="100"/>
      <c r="HSP61" s="97"/>
      <c r="HSQ61" s="97"/>
      <c r="HSR61" s="98"/>
      <c r="HSS61" s="98"/>
      <c r="HST61" s="98"/>
      <c r="HSU61" s="98"/>
      <c r="HSV61" s="99"/>
      <c r="HSW61" s="100"/>
      <c r="HSX61" s="97"/>
      <c r="HSY61" s="97"/>
      <c r="HSZ61" s="98"/>
      <c r="HTA61" s="98"/>
      <c r="HTB61" s="98"/>
      <c r="HTC61" s="98"/>
      <c r="HTD61" s="99"/>
      <c r="HTE61" s="100"/>
      <c r="HTF61" s="97"/>
      <c r="HTG61" s="97"/>
      <c r="HTH61" s="98"/>
      <c r="HTI61" s="98"/>
      <c r="HTJ61" s="98"/>
      <c r="HTK61" s="98"/>
      <c r="HTL61" s="99"/>
      <c r="HTM61" s="100"/>
      <c r="HTN61" s="97"/>
      <c r="HTO61" s="97"/>
      <c r="HTP61" s="98"/>
      <c r="HTQ61" s="98"/>
      <c r="HTR61" s="98"/>
      <c r="HTS61" s="98"/>
      <c r="HTT61" s="99"/>
      <c r="HTU61" s="100"/>
      <c r="HTV61" s="97"/>
      <c r="HTW61" s="97"/>
      <c r="HTX61" s="98"/>
      <c r="HTY61" s="98"/>
      <c r="HTZ61" s="98"/>
      <c r="HUA61" s="98"/>
      <c r="HUB61" s="99"/>
      <c r="HUC61" s="100"/>
      <c r="HUD61" s="97"/>
      <c r="HUE61" s="97"/>
      <c r="HUF61" s="98"/>
      <c r="HUG61" s="98"/>
      <c r="HUH61" s="98"/>
      <c r="HUI61" s="98"/>
      <c r="HUJ61" s="99"/>
      <c r="HUK61" s="100"/>
      <c r="HUL61" s="97"/>
      <c r="HUM61" s="97"/>
      <c r="HUN61" s="98"/>
      <c r="HUO61" s="98"/>
      <c r="HUP61" s="98"/>
      <c r="HUQ61" s="98"/>
      <c r="HUR61" s="99"/>
      <c r="HUS61" s="100"/>
      <c r="HUT61" s="97"/>
      <c r="HUU61" s="97"/>
      <c r="HUV61" s="98"/>
      <c r="HUW61" s="98"/>
      <c r="HUX61" s="98"/>
      <c r="HUY61" s="98"/>
      <c r="HUZ61" s="99"/>
      <c r="HVA61" s="100"/>
      <c r="HVB61" s="97"/>
      <c r="HVC61" s="97"/>
      <c r="HVD61" s="98"/>
      <c r="HVE61" s="98"/>
      <c r="HVF61" s="98"/>
      <c r="HVG61" s="98"/>
      <c r="HVH61" s="99"/>
      <c r="HVI61" s="100"/>
      <c r="HVJ61" s="97"/>
      <c r="HVK61" s="97"/>
      <c r="HVL61" s="98"/>
      <c r="HVM61" s="98"/>
      <c r="HVN61" s="98"/>
      <c r="HVO61" s="98"/>
      <c r="HVP61" s="99"/>
      <c r="HVQ61" s="100"/>
      <c r="HVR61" s="97"/>
      <c r="HVS61" s="97"/>
      <c r="HVT61" s="98"/>
      <c r="HVU61" s="98"/>
      <c r="HVV61" s="98"/>
      <c r="HVW61" s="98"/>
      <c r="HVX61" s="99"/>
      <c r="HVY61" s="100"/>
      <c r="HVZ61" s="97"/>
      <c r="HWA61" s="97"/>
      <c r="HWB61" s="98"/>
      <c r="HWC61" s="98"/>
      <c r="HWD61" s="98"/>
      <c r="HWE61" s="98"/>
      <c r="HWF61" s="99"/>
      <c r="HWG61" s="100"/>
      <c r="HWH61" s="97"/>
      <c r="HWI61" s="97"/>
      <c r="HWJ61" s="98"/>
      <c r="HWK61" s="98"/>
      <c r="HWL61" s="98"/>
      <c r="HWM61" s="98"/>
      <c r="HWN61" s="99"/>
      <c r="HWO61" s="100"/>
      <c r="HWP61" s="97"/>
      <c r="HWQ61" s="97"/>
      <c r="HWR61" s="98"/>
      <c r="HWS61" s="98"/>
      <c r="HWT61" s="98"/>
      <c r="HWU61" s="98"/>
      <c r="HWV61" s="99"/>
      <c r="HWW61" s="100"/>
      <c r="HWX61" s="97"/>
      <c r="HWY61" s="97"/>
      <c r="HWZ61" s="98"/>
      <c r="HXA61" s="98"/>
      <c r="HXB61" s="98"/>
      <c r="HXC61" s="98"/>
      <c r="HXD61" s="99"/>
      <c r="HXE61" s="100"/>
      <c r="HXF61" s="97"/>
      <c r="HXG61" s="97"/>
      <c r="HXH61" s="98"/>
      <c r="HXI61" s="98"/>
      <c r="HXJ61" s="98"/>
      <c r="HXK61" s="98"/>
      <c r="HXL61" s="99"/>
      <c r="HXM61" s="100"/>
      <c r="HXN61" s="97"/>
      <c r="HXO61" s="97"/>
      <c r="HXP61" s="98"/>
      <c r="HXQ61" s="98"/>
      <c r="HXR61" s="98"/>
      <c r="HXS61" s="98"/>
      <c r="HXT61" s="99"/>
      <c r="HXU61" s="100"/>
      <c r="HXV61" s="97"/>
      <c r="HXW61" s="97"/>
      <c r="HXX61" s="98"/>
      <c r="HXY61" s="98"/>
      <c r="HXZ61" s="98"/>
      <c r="HYA61" s="98"/>
      <c r="HYB61" s="99"/>
      <c r="HYC61" s="100"/>
      <c r="HYD61" s="97"/>
      <c r="HYE61" s="97"/>
      <c r="HYF61" s="98"/>
      <c r="HYG61" s="98"/>
      <c r="HYH61" s="98"/>
      <c r="HYI61" s="98"/>
      <c r="HYJ61" s="99"/>
      <c r="HYK61" s="100"/>
      <c r="HYL61" s="97"/>
      <c r="HYM61" s="97"/>
      <c r="HYN61" s="98"/>
      <c r="HYO61" s="98"/>
      <c r="HYP61" s="98"/>
      <c r="HYQ61" s="98"/>
      <c r="HYR61" s="99"/>
      <c r="HYS61" s="100"/>
      <c r="HYT61" s="97"/>
      <c r="HYU61" s="97"/>
      <c r="HYV61" s="98"/>
      <c r="HYW61" s="98"/>
      <c r="HYX61" s="98"/>
      <c r="HYY61" s="98"/>
      <c r="HYZ61" s="99"/>
      <c r="HZA61" s="100"/>
      <c r="HZB61" s="97"/>
      <c r="HZC61" s="97"/>
      <c r="HZD61" s="98"/>
      <c r="HZE61" s="98"/>
      <c r="HZF61" s="98"/>
      <c r="HZG61" s="98"/>
      <c r="HZH61" s="99"/>
      <c r="HZI61" s="100"/>
      <c r="HZJ61" s="97"/>
      <c r="HZK61" s="97"/>
      <c r="HZL61" s="98"/>
      <c r="HZM61" s="98"/>
      <c r="HZN61" s="98"/>
      <c r="HZO61" s="98"/>
      <c r="HZP61" s="99"/>
      <c r="HZQ61" s="100"/>
      <c r="HZR61" s="97"/>
      <c r="HZS61" s="97"/>
      <c r="HZT61" s="98"/>
      <c r="HZU61" s="98"/>
      <c r="HZV61" s="98"/>
      <c r="HZW61" s="98"/>
      <c r="HZX61" s="99"/>
      <c r="HZY61" s="100"/>
      <c r="HZZ61" s="97"/>
      <c r="IAA61" s="97"/>
      <c r="IAB61" s="98"/>
      <c r="IAC61" s="98"/>
      <c r="IAD61" s="98"/>
      <c r="IAE61" s="98"/>
      <c r="IAF61" s="99"/>
      <c r="IAG61" s="100"/>
      <c r="IAH61" s="97"/>
      <c r="IAI61" s="97"/>
      <c r="IAJ61" s="98"/>
      <c r="IAK61" s="98"/>
      <c r="IAL61" s="98"/>
      <c r="IAM61" s="98"/>
      <c r="IAN61" s="99"/>
      <c r="IAO61" s="100"/>
      <c r="IAP61" s="97"/>
      <c r="IAQ61" s="97"/>
      <c r="IAR61" s="98"/>
      <c r="IAS61" s="98"/>
      <c r="IAT61" s="98"/>
      <c r="IAU61" s="98"/>
      <c r="IAV61" s="99"/>
      <c r="IAW61" s="100"/>
      <c r="IAX61" s="97"/>
      <c r="IAY61" s="97"/>
      <c r="IAZ61" s="98"/>
      <c r="IBA61" s="98"/>
      <c r="IBB61" s="98"/>
      <c r="IBC61" s="98"/>
      <c r="IBD61" s="99"/>
      <c r="IBE61" s="100"/>
      <c r="IBF61" s="97"/>
      <c r="IBG61" s="97"/>
      <c r="IBH61" s="98"/>
      <c r="IBI61" s="98"/>
      <c r="IBJ61" s="98"/>
      <c r="IBK61" s="98"/>
      <c r="IBL61" s="99"/>
      <c r="IBM61" s="100"/>
      <c r="IBN61" s="97"/>
      <c r="IBO61" s="97"/>
      <c r="IBP61" s="98"/>
      <c r="IBQ61" s="98"/>
      <c r="IBR61" s="98"/>
      <c r="IBS61" s="98"/>
      <c r="IBT61" s="99"/>
      <c r="IBU61" s="100"/>
      <c r="IBV61" s="97"/>
      <c r="IBW61" s="97"/>
      <c r="IBX61" s="98"/>
      <c r="IBY61" s="98"/>
      <c r="IBZ61" s="98"/>
      <c r="ICA61" s="98"/>
      <c r="ICB61" s="99"/>
      <c r="ICC61" s="100"/>
      <c r="ICD61" s="97"/>
      <c r="ICE61" s="97"/>
      <c r="ICF61" s="98"/>
      <c r="ICG61" s="98"/>
      <c r="ICH61" s="98"/>
      <c r="ICI61" s="98"/>
      <c r="ICJ61" s="99"/>
      <c r="ICK61" s="100"/>
      <c r="ICL61" s="97"/>
      <c r="ICM61" s="97"/>
      <c r="ICN61" s="98"/>
      <c r="ICO61" s="98"/>
      <c r="ICP61" s="98"/>
      <c r="ICQ61" s="98"/>
      <c r="ICR61" s="99"/>
      <c r="ICS61" s="100"/>
      <c r="ICT61" s="97"/>
      <c r="ICU61" s="97"/>
      <c r="ICV61" s="98"/>
      <c r="ICW61" s="98"/>
      <c r="ICX61" s="98"/>
      <c r="ICY61" s="98"/>
      <c r="ICZ61" s="99"/>
      <c r="IDA61" s="100"/>
      <c r="IDB61" s="97"/>
      <c r="IDC61" s="97"/>
      <c r="IDD61" s="98"/>
      <c r="IDE61" s="98"/>
      <c r="IDF61" s="98"/>
      <c r="IDG61" s="98"/>
      <c r="IDH61" s="99"/>
      <c r="IDI61" s="100"/>
      <c r="IDJ61" s="97"/>
      <c r="IDK61" s="97"/>
      <c r="IDL61" s="98"/>
      <c r="IDM61" s="98"/>
      <c r="IDN61" s="98"/>
      <c r="IDO61" s="98"/>
      <c r="IDP61" s="99"/>
      <c r="IDQ61" s="100"/>
      <c r="IDR61" s="97"/>
      <c r="IDS61" s="97"/>
      <c r="IDT61" s="98"/>
      <c r="IDU61" s="98"/>
      <c r="IDV61" s="98"/>
      <c r="IDW61" s="98"/>
      <c r="IDX61" s="99"/>
      <c r="IDY61" s="100"/>
      <c r="IDZ61" s="97"/>
      <c r="IEA61" s="97"/>
      <c r="IEB61" s="98"/>
      <c r="IEC61" s="98"/>
      <c r="IED61" s="98"/>
      <c r="IEE61" s="98"/>
      <c r="IEF61" s="99"/>
      <c r="IEG61" s="100"/>
      <c r="IEH61" s="97"/>
      <c r="IEI61" s="97"/>
      <c r="IEJ61" s="98"/>
      <c r="IEK61" s="98"/>
      <c r="IEL61" s="98"/>
      <c r="IEM61" s="98"/>
      <c r="IEN61" s="99"/>
      <c r="IEO61" s="100"/>
      <c r="IEP61" s="97"/>
      <c r="IEQ61" s="97"/>
      <c r="IER61" s="98"/>
      <c r="IES61" s="98"/>
      <c r="IET61" s="98"/>
      <c r="IEU61" s="98"/>
      <c r="IEV61" s="99"/>
      <c r="IEW61" s="100"/>
      <c r="IEX61" s="97"/>
      <c r="IEY61" s="97"/>
      <c r="IEZ61" s="98"/>
      <c r="IFA61" s="98"/>
      <c r="IFB61" s="98"/>
      <c r="IFC61" s="98"/>
      <c r="IFD61" s="99"/>
      <c r="IFE61" s="100"/>
      <c r="IFF61" s="97"/>
      <c r="IFG61" s="97"/>
      <c r="IFH61" s="98"/>
      <c r="IFI61" s="98"/>
      <c r="IFJ61" s="98"/>
      <c r="IFK61" s="98"/>
      <c r="IFL61" s="99"/>
      <c r="IFM61" s="100"/>
      <c r="IFN61" s="97"/>
      <c r="IFO61" s="97"/>
      <c r="IFP61" s="98"/>
      <c r="IFQ61" s="98"/>
      <c r="IFR61" s="98"/>
      <c r="IFS61" s="98"/>
      <c r="IFT61" s="99"/>
      <c r="IFU61" s="100"/>
      <c r="IFV61" s="97"/>
      <c r="IFW61" s="97"/>
      <c r="IFX61" s="98"/>
      <c r="IFY61" s="98"/>
      <c r="IFZ61" s="98"/>
      <c r="IGA61" s="98"/>
      <c r="IGB61" s="99"/>
      <c r="IGC61" s="100"/>
      <c r="IGD61" s="97"/>
      <c r="IGE61" s="97"/>
      <c r="IGF61" s="98"/>
      <c r="IGG61" s="98"/>
      <c r="IGH61" s="98"/>
      <c r="IGI61" s="98"/>
      <c r="IGJ61" s="99"/>
      <c r="IGK61" s="100"/>
      <c r="IGL61" s="97"/>
      <c r="IGM61" s="97"/>
      <c r="IGN61" s="98"/>
      <c r="IGO61" s="98"/>
      <c r="IGP61" s="98"/>
      <c r="IGQ61" s="98"/>
      <c r="IGR61" s="99"/>
      <c r="IGS61" s="100"/>
      <c r="IGT61" s="97"/>
      <c r="IGU61" s="97"/>
      <c r="IGV61" s="98"/>
      <c r="IGW61" s="98"/>
      <c r="IGX61" s="98"/>
      <c r="IGY61" s="98"/>
      <c r="IGZ61" s="99"/>
      <c r="IHA61" s="100"/>
      <c r="IHB61" s="97"/>
      <c r="IHC61" s="97"/>
      <c r="IHD61" s="98"/>
      <c r="IHE61" s="98"/>
      <c r="IHF61" s="98"/>
      <c r="IHG61" s="98"/>
      <c r="IHH61" s="99"/>
      <c r="IHI61" s="100"/>
      <c r="IHJ61" s="97"/>
      <c r="IHK61" s="97"/>
      <c r="IHL61" s="98"/>
      <c r="IHM61" s="98"/>
      <c r="IHN61" s="98"/>
      <c r="IHO61" s="98"/>
      <c r="IHP61" s="99"/>
      <c r="IHQ61" s="100"/>
      <c r="IHR61" s="97"/>
      <c r="IHS61" s="97"/>
      <c r="IHT61" s="98"/>
      <c r="IHU61" s="98"/>
      <c r="IHV61" s="98"/>
      <c r="IHW61" s="98"/>
      <c r="IHX61" s="99"/>
      <c r="IHY61" s="100"/>
      <c r="IHZ61" s="97"/>
      <c r="IIA61" s="97"/>
      <c r="IIB61" s="98"/>
      <c r="IIC61" s="98"/>
      <c r="IID61" s="98"/>
      <c r="IIE61" s="98"/>
      <c r="IIF61" s="99"/>
      <c r="IIG61" s="100"/>
      <c r="IIH61" s="97"/>
      <c r="III61" s="97"/>
      <c r="IIJ61" s="98"/>
      <c r="IIK61" s="98"/>
      <c r="IIL61" s="98"/>
      <c r="IIM61" s="98"/>
      <c r="IIN61" s="99"/>
      <c r="IIO61" s="100"/>
      <c r="IIP61" s="97"/>
      <c r="IIQ61" s="97"/>
      <c r="IIR61" s="98"/>
      <c r="IIS61" s="98"/>
      <c r="IIT61" s="98"/>
      <c r="IIU61" s="98"/>
      <c r="IIV61" s="99"/>
      <c r="IIW61" s="100"/>
      <c r="IIX61" s="97"/>
      <c r="IIY61" s="97"/>
      <c r="IIZ61" s="98"/>
      <c r="IJA61" s="98"/>
      <c r="IJB61" s="98"/>
      <c r="IJC61" s="98"/>
      <c r="IJD61" s="99"/>
      <c r="IJE61" s="100"/>
      <c r="IJF61" s="97"/>
      <c r="IJG61" s="97"/>
      <c r="IJH61" s="98"/>
      <c r="IJI61" s="98"/>
      <c r="IJJ61" s="98"/>
      <c r="IJK61" s="98"/>
      <c r="IJL61" s="99"/>
      <c r="IJM61" s="100"/>
      <c r="IJN61" s="97"/>
      <c r="IJO61" s="97"/>
      <c r="IJP61" s="98"/>
      <c r="IJQ61" s="98"/>
      <c r="IJR61" s="98"/>
      <c r="IJS61" s="98"/>
      <c r="IJT61" s="99"/>
      <c r="IJU61" s="100"/>
      <c r="IJV61" s="97"/>
      <c r="IJW61" s="97"/>
      <c r="IJX61" s="98"/>
      <c r="IJY61" s="98"/>
      <c r="IJZ61" s="98"/>
      <c r="IKA61" s="98"/>
      <c r="IKB61" s="99"/>
      <c r="IKC61" s="100"/>
      <c r="IKD61" s="97"/>
      <c r="IKE61" s="97"/>
      <c r="IKF61" s="98"/>
      <c r="IKG61" s="98"/>
      <c r="IKH61" s="98"/>
      <c r="IKI61" s="98"/>
      <c r="IKJ61" s="99"/>
      <c r="IKK61" s="100"/>
      <c r="IKL61" s="97"/>
      <c r="IKM61" s="97"/>
      <c r="IKN61" s="98"/>
      <c r="IKO61" s="98"/>
      <c r="IKP61" s="98"/>
      <c r="IKQ61" s="98"/>
      <c r="IKR61" s="99"/>
      <c r="IKS61" s="100"/>
      <c r="IKT61" s="97"/>
      <c r="IKU61" s="97"/>
      <c r="IKV61" s="98"/>
      <c r="IKW61" s="98"/>
      <c r="IKX61" s="98"/>
      <c r="IKY61" s="98"/>
      <c r="IKZ61" s="99"/>
      <c r="ILA61" s="100"/>
      <c r="ILB61" s="97"/>
      <c r="ILC61" s="97"/>
      <c r="ILD61" s="98"/>
      <c r="ILE61" s="98"/>
      <c r="ILF61" s="98"/>
      <c r="ILG61" s="98"/>
      <c r="ILH61" s="99"/>
      <c r="ILI61" s="100"/>
      <c r="ILJ61" s="97"/>
      <c r="ILK61" s="97"/>
      <c r="ILL61" s="98"/>
      <c r="ILM61" s="98"/>
      <c r="ILN61" s="98"/>
      <c r="ILO61" s="98"/>
      <c r="ILP61" s="99"/>
      <c r="ILQ61" s="100"/>
      <c r="ILR61" s="97"/>
      <c r="ILS61" s="97"/>
      <c r="ILT61" s="98"/>
      <c r="ILU61" s="98"/>
      <c r="ILV61" s="98"/>
      <c r="ILW61" s="98"/>
      <c r="ILX61" s="99"/>
      <c r="ILY61" s="100"/>
      <c r="ILZ61" s="97"/>
      <c r="IMA61" s="97"/>
      <c r="IMB61" s="98"/>
      <c r="IMC61" s="98"/>
      <c r="IMD61" s="98"/>
      <c r="IME61" s="98"/>
      <c r="IMF61" s="99"/>
      <c r="IMG61" s="100"/>
      <c r="IMH61" s="97"/>
      <c r="IMI61" s="97"/>
      <c r="IMJ61" s="98"/>
      <c r="IMK61" s="98"/>
      <c r="IML61" s="98"/>
      <c r="IMM61" s="98"/>
      <c r="IMN61" s="99"/>
      <c r="IMO61" s="100"/>
      <c r="IMP61" s="97"/>
      <c r="IMQ61" s="97"/>
      <c r="IMR61" s="98"/>
      <c r="IMS61" s="98"/>
      <c r="IMT61" s="98"/>
      <c r="IMU61" s="98"/>
      <c r="IMV61" s="99"/>
      <c r="IMW61" s="100"/>
      <c r="IMX61" s="97"/>
      <c r="IMY61" s="97"/>
      <c r="IMZ61" s="98"/>
      <c r="INA61" s="98"/>
      <c r="INB61" s="98"/>
      <c r="INC61" s="98"/>
      <c r="IND61" s="99"/>
      <c r="INE61" s="100"/>
      <c r="INF61" s="97"/>
      <c r="ING61" s="97"/>
      <c r="INH61" s="98"/>
      <c r="INI61" s="98"/>
      <c r="INJ61" s="98"/>
      <c r="INK61" s="98"/>
      <c r="INL61" s="99"/>
      <c r="INM61" s="100"/>
      <c r="INN61" s="97"/>
      <c r="INO61" s="97"/>
      <c r="INP61" s="98"/>
      <c r="INQ61" s="98"/>
      <c r="INR61" s="98"/>
      <c r="INS61" s="98"/>
      <c r="INT61" s="99"/>
      <c r="INU61" s="100"/>
      <c r="INV61" s="97"/>
      <c r="INW61" s="97"/>
      <c r="INX61" s="98"/>
      <c r="INY61" s="98"/>
      <c r="INZ61" s="98"/>
      <c r="IOA61" s="98"/>
      <c r="IOB61" s="99"/>
      <c r="IOC61" s="100"/>
      <c r="IOD61" s="97"/>
      <c r="IOE61" s="97"/>
      <c r="IOF61" s="98"/>
      <c r="IOG61" s="98"/>
      <c r="IOH61" s="98"/>
      <c r="IOI61" s="98"/>
      <c r="IOJ61" s="99"/>
      <c r="IOK61" s="100"/>
      <c r="IOL61" s="97"/>
      <c r="IOM61" s="97"/>
      <c r="ION61" s="98"/>
      <c r="IOO61" s="98"/>
      <c r="IOP61" s="98"/>
      <c r="IOQ61" s="98"/>
      <c r="IOR61" s="99"/>
      <c r="IOS61" s="100"/>
      <c r="IOT61" s="97"/>
      <c r="IOU61" s="97"/>
      <c r="IOV61" s="98"/>
      <c r="IOW61" s="98"/>
      <c r="IOX61" s="98"/>
      <c r="IOY61" s="98"/>
      <c r="IOZ61" s="99"/>
      <c r="IPA61" s="100"/>
      <c r="IPB61" s="97"/>
      <c r="IPC61" s="97"/>
      <c r="IPD61" s="98"/>
      <c r="IPE61" s="98"/>
      <c r="IPF61" s="98"/>
      <c r="IPG61" s="98"/>
      <c r="IPH61" s="99"/>
      <c r="IPI61" s="100"/>
      <c r="IPJ61" s="97"/>
      <c r="IPK61" s="97"/>
      <c r="IPL61" s="98"/>
      <c r="IPM61" s="98"/>
      <c r="IPN61" s="98"/>
      <c r="IPO61" s="98"/>
      <c r="IPP61" s="99"/>
      <c r="IPQ61" s="100"/>
      <c r="IPR61" s="97"/>
      <c r="IPS61" s="97"/>
      <c r="IPT61" s="98"/>
      <c r="IPU61" s="98"/>
      <c r="IPV61" s="98"/>
      <c r="IPW61" s="98"/>
      <c r="IPX61" s="99"/>
      <c r="IPY61" s="100"/>
      <c r="IPZ61" s="97"/>
      <c r="IQA61" s="97"/>
      <c r="IQB61" s="98"/>
      <c r="IQC61" s="98"/>
      <c r="IQD61" s="98"/>
      <c r="IQE61" s="98"/>
      <c r="IQF61" s="99"/>
      <c r="IQG61" s="100"/>
      <c r="IQH61" s="97"/>
      <c r="IQI61" s="97"/>
      <c r="IQJ61" s="98"/>
      <c r="IQK61" s="98"/>
      <c r="IQL61" s="98"/>
      <c r="IQM61" s="98"/>
      <c r="IQN61" s="99"/>
      <c r="IQO61" s="100"/>
      <c r="IQP61" s="97"/>
      <c r="IQQ61" s="97"/>
      <c r="IQR61" s="98"/>
      <c r="IQS61" s="98"/>
      <c r="IQT61" s="98"/>
      <c r="IQU61" s="98"/>
      <c r="IQV61" s="99"/>
      <c r="IQW61" s="100"/>
      <c r="IQX61" s="97"/>
      <c r="IQY61" s="97"/>
      <c r="IQZ61" s="98"/>
      <c r="IRA61" s="98"/>
      <c r="IRB61" s="98"/>
      <c r="IRC61" s="98"/>
      <c r="IRD61" s="99"/>
      <c r="IRE61" s="100"/>
      <c r="IRF61" s="97"/>
      <c r="IRG61" s="97"/>
      <c r="IRH61" s="98"/>
      <c r="IRI61" s="98"/>
      <c r="IRJ61" s="98"/>
      <c r="IRK61" s="98"/>
      <c r="IRL61" s="99"/>
      <c r="IRM61" s="100"/>
      <c r="IRN61" s="97"/>
      <c r="IRO61" s="97"/>
      <c r="IRP61" s="98"/>
      <c r="IRQ61" s="98"/>
      <c r="IRR61" s="98"/>
      <c r="IRS61" s="98"/>
      <c r="IRT61" s="99"/>
      <c r="IRU61" s="100"/>
      <c r="IRV61" s="97"/>
      <c r="IRW61" s="97"/>
      <c r="IRX61" s="98"/>
      <c r="IRY61" s="98"/>
      <c r="IRZ61" s="98"/>
      <c r="ISA61" s="98"/>
      <c r="ISB61" s="99"/>
      <c r="ISC61" s="100"/>
      <c r="ISD61" s="97"/>
      <c r="ISE61" s="97"/>
      <c r="ISF61" s="98"/>
      <c r="ISG61" s="98"/>
      <c r="ISH61" s="98"/>
      <c r="ISI61" s="98"/>
      <c r="ISJ61" s="99"/>
      <c r="ISK61" s="100"/>
      <c r="ISL61" s="97"/>
      <c r="ISM61" s="97"/>
      <c r="ISN61" s="98"/>
      <c r="ISO61" s="98"/>
      <c r="ISP61" s="98"/>
      <c r="ISQ61" s="98"/>
      <c r="ISR61" s="99"/>
      <c r="ISS61" s="100"/>
      <c r="IST61" s="97"/>
      <c r="ISU61" s="97"/>
      <c r="ISV61" s="98"/>
      <c r="ISW61" s="98"/>
      <c r="ISX61" s="98"/>
      <c r="ISY61" s="98"/>
      <c r="ISZ61" s="99"/>
      <c r="ITA61" s="100"/>
      <c r="ITB61" s="97"/>
      <c r="ITC61" s="97"/>
      <c r="ITD61" s="98"/>
      <c r="ITE61" s="98"/>
      <c r="ITF61" s="98"/>
      <c r="ITG61" s="98"/>
      <c r="ITH61" s="99"/>
      <c r="ITI61" s="100"/>
      <c r="ITJ61" s="97"/>
      <c r="ITK61" s="97"/>
      <c r="ITL61" s="98"/>
      <c r="ITM61" s="98"/>
      <c r="ITN61" s="98"/>
      <c r="ITO61" s="98"/>
      <c r="ITP61" s="99"/>
      <c r="ITQ61" s="100"/>
      <c r="ITR61" s="97"/>
      <c r="ITS61" s="97"/>
      <c r="ITT61" s="98"/>
      <c r="ITU61" s="98"/>
      <c r="ITV61" s="98"/>
      <c r="ITW61" s="98"/>
      <c r="ITX61" s="99"/>
      <c r="ITY61" s="100"/>
      <c r="ITZ61" s="97"/>
      <c r="IUA61" s="97"/>
      <c r="IUB61" s="98"/>
      <c r="IUC61" s="98"/>
      <c r="IUD61" s="98"/>
      <c r="IUE61" s="98"/>
      <c r="IUF61" s="99"/>
      <c r="IUG61" s="100"/>
      <c r="IUH61" s="97"/>
      <c r="IUI61" s="97"/>
      <c r="IUJ61" s="98"/>
      <c r="IUK61" s="98"/>
      <c r="IUL61" s="98"/>
      <c r="IUM61" s="98"/>
      <c r="IUN61" s="99"/>
      <c r="IUO61" s="100"/>
      <c r="IUP61" s="97"/>
      <c r="IUQ61" s="97"/>
      <c r="IUR61" s="98"/>
      <c r="IUS61" s="98"/>
      <c r="IUT61" s="98"/>
      <c r="IUU61" s="98"/>
      <c r="IUV61" s="99"/>
      <c r="IUW61" s="100"/>
      <c r="IUX61" s="97"/>
      <c r="IUY61" s="97"/>
      <c r="IUZ61" s="98"/>
      <c r="IVA61" s="98"/>
      <c r="IVB61" s="98"/>
      <c r="IVC61" s="98"/>
      <c r="IVD61" s="99"/>
      <c r="IVE61" s="100"/>
      <c r="IVF61" s="97"/>
      <c r="IVG61" s="97"/>
      <c r="IVH61" s="98"/>
      <c r="IVI61" s="98"/>
      <c r="IVJ61" s="98"/>
      <c r="IVK61" s="98"/>
      <c r="IVL61" s="99"/>
      <c r="IVM61" s="100"/>
      <c r="IVN61" s="97"/>
      <c r="IVO61" s="97"/>
      <c r="IVP61" s="98"/>
      <c r="IVQ61" s="98"/>
      <c r="IVR61" s="98"/>
      <c r="IVS61" s="98"/>
      <c r="IVT61" s="99"/>
      <c r="IVU61" s="100"/>
      <c r="IVV61" s="97"/>
      <c r="IVW61" s="97"/>
      <c r="IVX61" s="98"/>
      <c r="IVY61" s="98"/>
      <c r="IVZ61" s="98"/>
      <c r="IWA61" s="98"/>
      <c r="IWB61" s="99"/>
      <c r="IWC61" s="100"/>
      <c r="IWD61" s="97"/>
      <c r="IWE61" s="97"/>
      <c r="IWF61" s="98"/>
      <c r="IWG61" s="98"/>
      <c r="IWH61" s="98"/>
      <c r="IWI61" s="98"/>
      <c r="IWJ61" s="99"/>
      <c r="IWK61" s="100"/>
      <c r="IWL61" s="97"/>
      <c r="IWM61" s="97"/>
      <c r="IWN61" s="98"/>
      <c r="IWO61" s="98"/>
      <c r="IWP61" s="98"/>
      <c r="IWQ61" s="98"/>
      <c r="IWR61" s="99"/>
      <c r="IWS61" s="100"/>
      <c r="IWT61" s="97"/>
      <c r="IWU61" s="97"/>
      <c r="IWV61" s="98"/>
      <c r="IWW61" s="98"/>
      <c r="IWX61" s="98"/>
      <c r="IWY61" s="98"/>
      <c r="IWZ61" s="99"/>
      <c r="IXA61" s="100"/>
      <c r="IXB61" s="97"/>
      <c r="IXC61" s="97"/>
      <c r="IXD61" s="98"/>
      <c r="IXE61" s="98"/>
      <c r="IXF61" s="98"/>
      <c r="IXG61" s="98"/>
      <c r="IXH61" s="99"/>
      <c r="IXI61" s="100"/>
      <c r="IXJ61" s="97"/>
      <c r="IXK61" s="97"/>
      <c r="IXL61" s="98"/>
      <c r="IXM61" s="98"/>
      <c r="IXN61" s="98"/>
      <c r="IXO61" s="98"/>
      <c r="IXP61" s="99"/>
      <c r="IXQ61" s="100"/>
      <c r="IXR61" s="97"/>
      <c r="IXS61" s="97"/>
      <c r="IXT61" s="98"/>
      <c r="IXU61" s="98"/>
      <c r="IXV61" s="98"/>
      <c r="IXW61" s="98"/>
      <c r="IXX61" s="99"/>
      <c r="IXY61" s="100"/>
      <c r="IXZ61" s="97"/>
      <c r="IYA61" s="97"/>
      <c r="IYB61" s="98"/>
      <c r="IYC61" s="98"/>
      <c r="IYD61" s="98"/>
      <c r="IYE61" s="98"/>
      <c r="IYF61" s="99"/>
      <c r="IYG61" s="100"/>
      <c r="IYH61" s="97"/>
      <c r="IYI61" s="97"/>
      <c r="IYJ61" s="98"/>
      <c r="IYK61" s="98"/>
      <c r="IYL61" s="98"/>
      <c r="IYM61" s="98"/>
      <c r="IYN61" s="99"/>
      <c r="IYO61" s="100"/>
      <c r="IYP61" s="97"/>
      <c r="IYQ61" s="97"/>
      <c r="IYR61" s="98"/>
      <c r="IYS61" s="98"/>
      <c r="IYT61" s="98"/>
      <c r="IYU61" s="98"/>
      <c r="IYV61" s="99"/>
      <c r="IYW61" s="100"/>
      <c r="IYX61" s="97"/>
      <c r="IYY61" s="97"/>
      <c r="IYZ61" s="98"/>
      <c r="IZA61" s="98"/>
      <c r="IZB61" s="98"/>
      <c r="IZC61" s="98"/>
      <c r="IZD61" s="99"/>
      <c r="IZE61" s="100"/>
      <c r="IZF61" s="97"/>
      <c r="IZG61" s="97"/>
      <c r="IZH61" s="98"/>
      <c r="IZI61" s="98"/>
      <c r="IZJ61" s="98"/>
      <c r="IZK61" s="98"/>
      <c r="IZL61" s="99"/>
      <c r="IZM61" s="100"/>
      <c r="IZN61" s="97"/>
      <c r="IZO61" s="97"/>
      <c r="IZP61" s="98"/>
      <c r="IZQ61" s="98"/>
      <c r="IZR61" s="98"/>
      <c r="IZS61" s="98"/>
      <c r="IZT61" s="99"/>
      <c r="IZU61" s="100"/>
      <c r="IZV61" s="97"/>
      <c r="IZW61" s="97"/>
      <c r="IZX61" s="98"/>
      <c r="IZY61" s="98"/>
      <c r="IZZ61" s="98"/>
      <c r="JAA61" s="98"/>
      <c r="JAB61" s="99"/>
      <c r="JAC61" s="100"/>
      <c r="JAD61" s="97"/>
      <c r="JAE61" s="97"/>
      <c r="JAF61" s="98"/>
      <c r="JAG61" s="98"/>
      <c r="JAH61" s="98"/>
      <c r="JAI61" s="98"/>
      <c r="JAJ61" s="99"/>
      <c r="JAK61" s="100"/>
      <c r="JAL61" s="97"/>
      <c r="JAM61" s="97"/>
      <c r="JAN61" s="98"/>
      <c r="JAO61" s="98"/>
      <c r="JAP61" s="98"/>
      <c r="JAQ61" s="98"/>
      <c r="JAR61" s="99"/>
      <c r="JAS61" s="100"/>
      <c r="JAT61" s="97"/>
      <c r="JAU61" s="97"/>
      <c r="JAV61" s="98"/>
      <c r="JAW61" s="98"/>
      <c r="JAX61" s="98"/>
      <c r="JAY61" s="98"/>
      <c r="JAZ61" s="99"/>
      <c r="JBA61" s="100"/>
      <c r="JBB61" s="97"/>
      <c r="JBC61" s="97"/>
      <c r="JBD61" s="98"/>
      <c r="JBE61" s="98"/>
      <c r="JBF61" s="98"/>
      <c r="JBG61" s="98"/>
      <c r="JBH61" s="99"/>
      <c r="JBI61" s="100"/>
      <c r="JBJ61" s="97"/>
      <c r="JBK61" s="97"/>
      <c r="JBL61" s="98"/>
      <c r="JBM61" s="98"/>
      <c r="JBN61" s="98"/>
      <c r="JBO61" s="98"/>
      <c r="JBP61" s="99"/>
      <c r="JBQ61" s="100"/>
      <c r="JBR61" s="97"/>
      <c r="JBS61" s="97"/>
      <c r="JBT61" s="98"/>
      <c r="JBU61" s="98"/>
      <c r="JBV61" s="98"/>
      <c r="JBW61" s="98"/>
      <c r="JBX61" s="99"/>
      <c r="JBY61" s="100"/>
      <c r="JBZ61" s="97"/>
      <c r="JCA61" s="97"/>
      <c r="JCB61" s="98"/>
      <c r="JCC61" s="98"/>
      <c r="JCD61" s="98"/>
      <c r="JCE61" s="98"/>
      <c r="JCF61" s="99"/>
      <c r="JCG61" s="100"/>
      <c r="JCH61" s="97"/>
      <c r="JCI61" s="97"/>
      <c r="JCJ61" s="98"/>
      <c r="JCK61" s="98"/>
      <c r="JCL61" s="98"/>
      <c r="JCM61" s="98"/>
      <c r="JCN61" s="99"/>
      <c r="JCO61" s="100"/>
      <c r="JCP61" s="97"/>
      <c r="JCQ61" s="97"/>
      <c r="JCR61" s="98"/>
      <c r="JCS61" s="98"/>
      <c r="JCT61" s="98"/>
      <c r="JCU61" s="98"/>
      <c r="JCV61" s="99"/>
      <c r="JCW61" s="100"/>
      <c r="JCX61" s="97"/>
      <c r="JCY61" s="97"/>
      <c r="JCZ61" s="98"/>
      <c r="JDA61" s="98"/>
      <c r="JDB61" s="98"/>
      <c r="JDC61" s="98"/>
      <c r="JDD61" s="99"/>
      <c r="JDE61" s="100"/>
      <c r="JDF61" s="97"/>
      <c r="JDG61" s="97"/>
      <c r="JDH61" s="98"/>
      <c r="JDI61" s="98"/>
      <c r="JDJ61" s="98"/>
      <c r="JDK61" s="98"/>
      <c r="JDL61" s="99"/>
      <c r="JDM61" s="100"/>
      <c r="JDN61" s="97"/>
      <c r="JDO61" s="97"/>
      <c r="JDP61" s="98"/>
      <c r="JDQ61" s="98"/>
      <c r="JDR61" s="98"/>
      <c r="JDS61" s="98"/>
      <c r="JDT61" s="99"/>
      <c r="JDU61" s="100"/>
      <c r="JDV61" s="97"/>
      <c r="JDW61" s="97"/>
      <c r="JDX61" s="98"/>
      <c r="JDY61" s="98"/>
      <c r="JDZ61" s="98"/>
      <c r="JEA61" s="98"/>
      <c r="JEB61" s="99"/>
      <c r="JEC61" s="100"/>
      <c r="JED61" s="97"/>
      <c r="JEE61" s="97"/>
      <c r="JEF61" s="98"/>
      <c r="JEG61" s="98"/>
      <c r="JEH61" s="98"/>
      <c r="JEI61" s="98"/>
      <c r="JEJ61" s="99"/>
      <c r="JEK61" s="100"/>
      <c r="JEL61" s="97"/>
      <c r="JEM61" s="97"/>
      <c r="JEN61" s="98"/>
      <c r="JEO61" s="98"/>
      <c r="JEP61" s="98"/>
      <c r="JEQ61" s="98"/>
      <c r="JER61" s="99"/>
      <c r="JES61" s="100"/>
      <c r="JET61" s="97"/>
      <c r="JEU61" s="97"/>
      <c r="JEV61" s="98"/>
      <c r="JEW61" s="98"/>
      <c r="JEX61" s="98"/>
      <c r="JEY61" s="98"/>
      <c r="JEZ61" s="99"/>
      <c r="JFA61" s="100"/>
      <c r="JFB61" s="97"/>
      <c r="JFC61" s="97"/>
      <c r="JFD61" s="98"/>
      <c r="JFE61" s="98"/>
      <c r="JFF61" s="98"/>
      <c r="JFG61" s="98"/>
      <c r="JFH61" s="99"/>
      <c r="JFI61" s="100"/>
      <c r="JFJ61" s="97"/>
      <c r="JFK61" s="97"/>
      <c r="JFL61" s="98"/>
      <c r="JFM61" s="98"/>
      <c r="JFN61" s="98"/>
      <c r="JFO61" s="98"/>
      <c r="JFP61" s="99"/>
      <c r="JFQ61" s="100"/>
      <c r="JFR61" s="97"/>
      <c r="JFS61" s="97"/>
      <c r="JFT61" s="98"/>
      <c r="JFU61" s="98"/>
      <c r="JFV61" s="98"/>
      <c r="JFW61" s="98"/>
      <c r="JFX61" s="99"/>
      <c r="JFY61" s="100"/>
      <c r="JFZ61" s="97"/>
      <c r="JGA61" s="97"/>
      <c r="JGB61" s="98"/>
      <c r="JGC61" s="98"/>
      <c r="JGD61" s="98"/>
      <c r="JGE61" s="98"/>
      <c r="JGF61" s="99"/>
      <c r="JGG61" s="100"/>
      <c r="JGH61" s="97"/>
      <c r="JGI61" s="97"/>
      <c r="JGJ61" s="98"/>
      <c r="JGK61" s="98"/>
      <c r="JGL61" s="98"/>
      <c r="JGM61" s="98"/>
      <c r="JGN61" s="99"/>
      <c r="JGO61" s="100"/>
      <c r="JGP61" s="97"/>
      <c r="JGQ61" s="97"/>
      <c r="JGR61" s="98"/>
      <c r="JGS61" s="98"/>
      <c r="JGT61" s="98"/>
      <c r="JGU61" s="98"/>
      <c r="JGV61" s="99"/>
      <c r="JGW61" s="100"/>
      <c r="JGX61" s="97"/>
      <c r="JGY61" s="97"/>
      <c r="JGZ61" s="98"/>
      <c r="JHA61" s="98"/>
      <c r="JHB61" s="98"/>
      <c r="JHC61" s="98"/>
      <c r="JHD61" s="99"/>
      <c r="JHE61" s="100"/>
      <c r="JHF61" s="97"/>
      <c r="JHG61" s="97"/>
      <c r="JHH61" s="98"/>
      <c r="JHI61" s="98"/>
      <c r="JHJ61" s="98"/>
      <c r="JHK61" s="98"/>
      <c r="JHL61" s="99"/>
      <c r="JHM61" s="100"/>
      <c r="JHN61" s="97"/>
      <c r="JHO61" s="97"/>
      <c r="JHP61" s="98"/>
      <c r="JHQ61" s="98"/>
      <c r="JHR61" s="98"/>
      <c r="JHS61" s="98"/>
      <c r="JHT61" s="99"/>
      <c r="JHU61" s="100"/>
      <c r="JHV61" s="97"/>
      <c r="JHW61" s="97"/>
      <c r="JHX61" s="98"/>
      <c r="JHY61" s="98"/>
      <c r="JHZ61" s="98"/>
      <c r="JIA61" s="98"/>
      <c r="JIB61" s="99"/>
      <c r="JIC61" s="100"/>
      <c r="JID61" s="97"/>
      <c r="JIE61" s="97"/>
      <c r="JIF61" s="98"/>
      <c r="JIG61" s="98"/>
      <c r="JIH61" s="98"/>
      <c r="JII61" s="98"/>
      <c r="JIJ61" s="99"/>
      <c r="JIK61" s="100"/>
      <c r="JIL61" s="97"/>
      <c r="JIM61" s="97"/>
      <c r="JIN61" s="98"/>
      <c r="JIO61" s="98"/>
      <c r="JIP61" s="98"/>
      <c r="JIQ61" s="98"/>
      <c r="JIR61" s="99"/>
      <c r="JIS61" s="100"/>
      <c r="JIT61" s="97"/>
      <c r="JIU61" s="97"/>
      <c r="JIV61" s="98"/>
      <c r="JIW61" s="98"/>
      <c r="JIX61" s="98"/>
      <c r="JIY61" s="98"/>
      <c r="JIZ61" s="99"/>
      <c r="JJA61" s="100"/>
      <c r="JJB61" s="97"/>
      <c r="JJC61" s="97"/>
      <c r="JJD61" s="98"/>
      <c r="JJE61" s="98"/>
      <c r="JJF61" s="98"/>
      <c r="JJG61" s="98"/>
      <c r="JJH61" s="99"/>
      <c r="JJI61" s="100"/>
      <c r="JJJ61" s="97"/>
      <c r="JJK61" s="97"/>
      <c r="JJL61" s="98"/>
      <c r="JJM61" s="98"/>
      <c r="JJN61" s="98"/>
      <c r="JJO61" s="98"/>
      <c r="JJP61" s="99"/>
      <c r="JJQ61" s="100"/>
      <c r="JJR61" s="97"/>
      <c r="JJS61" s="97"/>
      <c r="JJT61" s="98"/>
      <c r="JJU61" s="98"/>
      <c r="JJV61" s="98"/>
      <c r="JJW61" s="98"/>
      <c r="JJX61" s="99"/>
      <c r="JJY61" s="100"/>
      <c r="JJZ61" s="97"/>
      <c r="JKA61" s="97"/>
      <c r="JKB61" s="98"/>
      <c r="JKC61" s="98"/>
      <c r="JKD61" s="98"/>
      <c r="JKE61" s="98"/>
      <c r="JKF61" s="99"/>
      <c r="JKG61" s="100"/>
      <c r="JKH61" s="97"/>
      <c r="JKI61" s="97"/>
      <c r="JKJ61" s="98"/>
      <c r="JKK61" s="98"/>
      <c r="JKL61" s="98"/>
      <c r="JKM61" s="98"/>
      <c r="JKN61" s="99"/>
      <c r="JKO61" s="100"/>
      <c r="JKP61" s="97"/>
      <c r="JKQ61" s="97"/>
      <c r="JKR61" s="98"/>
      <c r="JKS61" s="98"/>
      <c r="JKT61" s="98"/>
      <c r="JKU61" s="98"/>
      <c r="JKV61" s="99"/>
      <c r="JKW61" s="100"/>
      <c r="JKX61" s="97"/>
      <c r="JKY61" s="97"/>
      <c r="JKZ61" s="98"/>
      <c r="JLA61" s="98"/>
      <c r="JLB61" s="98"/>
      <c r="JLC61" s="98"/>
      <c r="JLD61" s="99"/>
      <c r="JLE61" s="100"/>
      <c r="JLF61" s="97"/>
      <c r="JLG61" s="97"/>
      <c r="JLH61" s="98"/>
      <c r="JLI61" s="98"/>
      <c r="JLJ61" s="98"/>
      <c r="JLK61" s="98"/>
      <c r="JLL61" s="99"/>
      <c r="JLM61" s="100"/>
      <c r="JLN61" s="97"/>
      <c r="JLO61" s="97"/>
      <c r="JLP61" s="98"/>
      <c r="JLQ61" s="98"/>
      <c r="JLR61" s="98"/>
      <c r="JLS61" s="98"/>
      <c r="JLT61" s="99"/>
      <c r="JLU61" s="100"/>
      <c r="JLV61" s="97"/>
      <c r="JLW61" s="97"/>
      <c r="JLX61" s="98"/>
      <c r="JLY61" s="98"/>
      <c r="JLZ61" s="98"/>
      <c r="JMA61" s="98"/>
      <c r="JMB61" s="99"/>
      <c r="JMC61" s="100"/>
      <c r="JMD61" s="97"/>
      <c r="JME61" s="97"/>
      <c r="JMF61" s="98"/>
      <c r="JMG61" s="98"/>
      <c r="JMH61" s="98"/>
      <c r="JMI61" s="98"/>
      <c r="JMJ61" s="99"/>
      <c r="JMK61" s="100"/>
      <c r="JML61" s="97"/>
      <c r="JMM61" s="97"/>
      <c r="JMN61" s="98"/>
      <c r="JMO61" s="98"/>
      <c r="JMP61" s="98"/>
      <c r="JMQ61" s="98"/>
      <c r="JMR61" s="99"/>
      <c r="JMS61" s="100"/>
      <c r="JMT61" s="97"/>
      <c r="JMU61" s="97"/>
      <c r="JMV61" s="98"/>
      <c r="JMW61" s="98"/>
      <c r="JMX61" s="98"/>
      <c r="JMY61" s="98"/>
      <c r="JMZ61" s="99"/>
      <c r="JNA61" s="100"/>
      <c r="JNB61" s="97"/>
      <c r="JNC61" s="97"/>
      <c r="JND61" s="98"/>
      <c r="JNE61" s="98"/>
      <c r="JNF61" s="98"/>
      <c r="JNG61" s="98"/>
      <c r="JNH61" s="99"/>
      <c r="JNI61" s="100"/>
      <c r="JNJ61" s="97"/>
      <c r="JNK61" s="97"/>
      <c r="JNL61" s="98"/>
      <c r="JNM61" s="98"/>
      <c r="JNN61" s="98"/>
      <c r="JNO61" s="98"/>
      <c r="JNP61" s="99"/>
      <c r="JNQ61" s="100"/>
      <c r="JNR61" s="97"/>
      <c r="JNS61" s="97"/>
      <c r="JNT61" s="98"/>
      <c r="JNU61" s="98"/>
      <c r="JNV61" s="98"/>
      <c r="JNW61" s="98"/>
      <c r="JNX61" s="99"/>
      <c r="JNY61" s="100"/>
      <c r="JNZ61" s="97"/>
      <c r="JOA61" s="97"/>
      <c r="JOB61" s="98"/>
      <c r="JOC61" s="98"/>
      <c r="JOD61" s="98"/>
      <c r="JOE61" s="98"/>
      <c r="JOF61" s="99"/>
      <c r="JOG61" s="100"/>
      <c r="JOH61" s="97"/>
      <c r="JOI61" s="97"/>
      <c r="JOJ61" s="98"/>
      <c r="JOK61" s="98"/>
      <c r="JOL61" s="98"/>
      <c r="JOM61" s="98"/>
      <c r="JON61" s="99"/>
      <c r="JOO61" s="100"/>
      <c r="JOP61" s="97"/>
      <c r="JOQ61" s="97"/>
      <c r="JOR61" s="98"/>
      <c r="JOS61" s="98"/>
      <c r="JOT61" s="98"/>
      <c r="JOU61" s="98"/>
      <c r="JOV61" s="99"/>
      <c r="JOW61" s="100"/>
      <c r="JOX61" s="97"/>
      <c r="JOY61" s="97"/>
      <c r="JOZ61" s="98"/>
      <c r="JPA61" s="98"/>
      <c r="JPB61" s="98"/>
      <c r="JPC61" s="98"/>
      <c r="JPD61" s="99"/>
      <c r="JPE61" s="100"/>
      <c r="JPF61" s="97"/>
      <c r="JPG61" s="97"/>
      <c r="JPH61" s="98"/>
      <c r="JPI61" s="98"/>
      <c r="JPJ61" s="98"/>
      <c r="JPK61" s="98"/>
      <c r="JPL61" s="99"/>
      <c r="JPM61" s="100"/>
      <c r="JPN61" s="97"/>
      <c r="JPO61" s="97"/>
      <c r="JPP61" s="98"/>
      <c r="JPQ61" s="98"/>
      <c r="JPR61" s="98"/>
      <c r="JPS61" s="98"/>
      <c r="JPT61" s="99"/>
      <c r="JPU61" s="100"/>
      <c r="JPV61" s="97"/>
      <c r="JPW61" s="97"/>
      <c r="JPX61" s="98"/>
      <c r="JPY61" s="98"/>
      <c r="JPZ61" s="98"/>
      <c r="JQA61" s="98"/>
      <c r="JQB61" s="99"/>
      <c r="JQC61" s="100"/>
      <c r="JQD61" s="97"/>
      <c r="JQE61" s="97"/>
      <c r="JQF61" s="98"/>
      <c r="JQG61" s="98"/>
      <c r="JQH61" s="98"/>
      <c r="JQI61" s="98"/>
      <c r="JQJ61" s="99"/>
      <c r="JQK61" s="100"/>
      <c r="JQL61" s="97"/>
      <c r="JQM61" s="97"/>
      <c r="JQN61" s="98"/>
      <c r="JQO61" s="98"/>
      <c r="JQP61" s="98"/>
      <c r="JQQ61" s="98"/>
      <c r="JQR61" s="99"/>
      <c r="JQS61" s="100"/>
      <c r="JQT61" s="97"/>
      <c r="JQU61" s="97"/>
      <c r="JQV61" s="98"/>
      <c r="JQW61" s="98"/>
      <c r="JQX61" s="98"/>
      <c r="JQY61" s="98"/>
      <c r="JQZ61" s="99"/>
      <c r="JRA61" s="100"/>
      <c r="JRB61" s="97"/>
      <c r="JRC61" s="97"/>
      <c r="JRD61" s="98"/>
      <c r="JRE61" s="98"/>
      <c r="JRF61" s="98"/>
      <c r="JRG61" s="98"/>
      <c r="JRH61" s="99"/>
      <c r="JRI61" s="100"/>
      <c r="JRJ61" s="97"/>
      <c r="JRK61" s="97"/>
      <c r="JRL61" s="98"/>
      <c r="JRM61" s="98"/>
      <c r="JRN61" s="98"/>
      <c r="JRO61" s="98"/>
      <c r="JRP61" s="99"/>
      <c r="JRQ61" s="100"/>
      <c r="JRR61" s="97"/>
      <c r="JRS61" s="97"/>
      <c r="JRT61" s="98"/>
      <c r="JRU61" s="98"/>
      <c r="JRV61" s="98"/>
      <c r="JRW61" s="98"/>
      <c r="JRX61" s="99"/>
      <c r="JRY61" s="100"/>
      <c r="JRZ61" s="97"/>
      <c r="JSA61" s="97"/>
      <c r="JSB61" s="98"/>
      <c r="JSC61" s="98"/>
      <c r="JSD61" s="98"/>
      <c r="JSE61" s="98"/>
      <c r="JSF61" s="99"/>
      <c r="JSG61" s="100"/>
      <c r="JSH61" s="97"/>
      <c r="JSI61" s="97"/>
      <c r="JSJ61" s="98"/>
      <c r="JSK61" s="98"/>
      <c r="JSL61" s="98"/>
      <c r="JSM61" s="98"/>
      <c r="JSN61" s="99"/>
      <c r="JSO61" s="100"/>
      <c r="JSP61" s="97"/>
      <c r="JSQ61" s="97"/>
      <c r="JSR61" s="98"/>
      <c r="JSS61" s="98"/>
      <c r="JST61" s="98"/>
      <c r="JSU61" s="98"/>
      <c r="JSV61" s="99"/>
      <c r="JSW61" s="100"/>
      <c r="JSX61" s="97"/>
      <c r="JSY61" s="97"/>
      <c r="JSZ61" s="98"/>
      <c r="JTA61" s="98"/>
      <c r="JTB61" s="98"/>
      <c r="JTC61" s="98"/>
      <c r="JTD61" s="99"/>
      <c r="JTE61" s="100"/>
      <c r="JTF61" s="97"/>
      <c r="JTG61" s="97"/>
      <c r="JTH61" s="98"/>
      <c r="JTI61" s="98"/>
      <c r="JTJ61" s="98"/>
      <c r="JTK61" s="98"/>
      <c r="JTL61" s="99"/>
      <c r="JTM61" s="100"/>
      <c r="JTN61" s="97"/>
      <c r="JTO61" s="97"/>
      <c r="JTP61" s="98"/>
      <c r="JTQ61" s="98"/>
      <c r="JTR61" s="98"/>
      <c r="JTS61" s="98"/>
      <c r="JTT61" s="99"/>
      <c r="JTU61" s="100"/>
      <c r="JTV61" s="97"/>
      <c r="JTW61" s="97"/>
      <c r="JTX61" s="98"/>
      <c r="JTY61" s="98"/>
      <c r="JTZ61" s="98"/>
      <c r="JUA61" s="98"/>
      <c r="JUB61" s="99"/>
      <c r="JUC61" s="100"/>
      <c r="JUD61" s="97"/>
      <c r="JUE61" s="97"/>
      <c r="JUF61" s="98"/>
      <c r="JUG61" s="98"/>
      <c r="JUH61" s="98"/>
      <c r="JUI61" s="98"/>
      <c r="JUJ61" s="99"/>
      <c r="JUK61" s="100"/>
      <c r="JUL61" s="97"/>
      <c r="JUM61" s="97"/>
      <c r="JUN61" s="98"/>
      <c r="JUO61" s="98"/>
      <c r="JUP61" s="98"/>
      <c r="JUQ61" s="98"/>
      <c r="JUR61" s="99"/>
      <c r="JUS61" s="100"/>
      <c r="JUT61" s="97"/>
      <c r="JUU61" s="97"/>
      <c r="JUV61" s="98"/>
      <c r="JUW61" s="98"/>
      <c r="JUX61" s="98"/>
      <c r="JUY61" s="98"/>
      <c r="JUZ61" s="99"/>
      <c r="JVA61" s="100"/>
      <c r="JVB61" s="97"/>
      <c r="JVC61" s="97"/>
      <c r="JVD61" s="98"/>
      <c r="JVE61" s="98"/>
      <c r="JVF61" s="98"/>
      <c r="JVG61" s="98"/>
      <c r="JVH61" s="99"/>
      <c r="JVI61" s="100"/>
      <c r="JVJ61" s="97"/>
      <c r="JVK61" s="97"/>
      <c r="JVL61" s="98"/>
      <c r="JVM61" s="98"/>
      <c r="JVN61" s="98"/>
      <c r="JVO61" s="98"/>
      <c r="JVP61" s="99"/>
      <c r="JVQ61" s="100"/>
      <c r="JVR61" s="97"/>
      <c r="JVS61" s="97"/>
      <c r="JVT61" s="98"/>
      <c r="JVU61" s="98"/>
      <c r="JVV61" s="98"/>
      <c r="JVW61" s="98"/>
      <c r="JVX61" s="99"/>
      <c r="JVY61" s="100"/>
      <c r="JVZ61" s="97"/>
      <c r="JWA61" s="97"/>
      <c r="JWB61" s="98"/>
      <c r="JWC61" s="98"/>
      <c r="JWD61" s="98"/>
      <c r="JWE61" s="98"/>
      <c r="JWF61" s="99"/>
      <c r="JWG61" s="100"/>
      <c r="JWH61" s="97"/>
      <c r="JWI61" s="97"/>
      <c r="JWJ61" s="98"/>
      <c r="JWK61" s="98"/>
      <c r="JWL61" s="98"/>
      <c r="JWM61" s="98"/>
      <c r="JWN61" s="99"/>
      <c r="JWO61" s="100"/>
      <c r="JWP61" s="97"/>
      <c r="JWQ61" s="97"/>
      <c r="JWR61" s="98"/>
      <c r="JWS61" s="98"/>
      <c r="JWT61" s="98"/>
      <c r="JWU61" s="98"/>
      <c r="JWV61" s="99"/>
      <c r="JWW61" s="100"/>
      <c r="JWX61" s="97"/>
      <c r="JWY61" s="97"/>
      <c r="JWZ61" s="98"/>
      <c r="JXA61" s="98"/>
      <c r="JXB61" s="98"/>
      <c r="JXC61" s="98"/>
      <c r="JXD61" s="99"/>
      <c r="JXE61" s="100"/>
      <c r="JXF61" s="97"/>
      <c r="JXG61" s="97"/>
      <c r="JXH61" s="98"/>
      <c r="JXI61" s="98"/>
      <c r="JXJ61" s="98"/>
      <c r="JXK61" s="98"/>
      <c r="JXL61" s="99"/>
      <c r="JXM61" s="100"/>
      <c r="JXN61" s="97"/>
      <c r="JXO61" s="97"/>
      <c r="JXP61" s="98"/>
      <c r="JXQ61" s="98"/>
      <c r="JXR61" s="98"/>
      <c r="JXS61" s="98"/>
      <c r="JXT61" s="99"/>
      <c r="JXU61" s="100"/>
      <c r="JXV61" s="97"/>
      <c r="JXW61" s="97"/>
      <c r="JXX61" s="98"/>
      <c r="JXY61" s="98"/>
      <c r="JXZ61" s="98"/>
      <c r="JYA61" s="98"/>
      <c r="JYB61" s="99"/>
      <c r="JYC61" s="100"/>
      <c r="JYD61" s="97"/>
      <c r="JYE61" s="97"/>
      <c r="JYF61" s="98"/>
      <c r="JYG61" s="98"/>
      <c r="JYH61" s="98"/>
      <c r="JYI61" s="98"/>
      <c r="JYJ61" s="99"/>
      <c r="JYK61" s="100"/>
      <c r="JYL61" s="97"/>
      <c r="JYM61" s="97"/>
      <c r="JYN61" s="98"/>
      <c r="JYO61" s="98"/>
      <c r="JYP61" s="98"/>
      <c r="JYQ61" s="98"/>
      <c r="JYR61" s="99"/>
      <c r="JYS61" s="100"/>
      <c r="JYT61" s="97"/>
      <c r="JYU61" s="97"/>
      <c r="JYV61" s="98"/>
      <c r="JYW61" s="98"/>
      <c r="JYX61" s="98"/>
      <c r="JYY61" s="98"/>
      <c r="JYZ61" s="99"/>
      <c r="JZA61" s="100"/>
      <c r="JZB61" s="97"/>
      <c r="JZC61" s="97"/>
      <c r="JZD61" s="98"/>
      <c r="JZE61" s="98"/>
      <c r="JZF61" s="98"/>
      <c r="JZG61" s="98"/>
      <c r="JZH61" s="99"/>
      <c r="JZI61" s="100"/>
      <c r="JZJ61" s="97"/>
      <c r="JZK61" s="97"/>
      <c r="JZL61" s="98"/>
      <c r="JZM61" s="98"/>
      <c r="JZN61" s="98"/>
      <c r="JZO61" s="98"/>
      <c r="JZP61" s="99"/>
      <c r="JZQ61" s="100"/>
      <c r="JZR61" s="97"/>
      <c r="JZS61" s="97"/>
      <c r="JZT61" s="98"/>
      <c r="JZU61" s="98"/>
      <c r="JZV61" s="98"/>
      <c r="JZW61" s="98"/>
      <c r="JZX61" s="99"/>
      <c r="JZY61" s="100"/>
      <c r="JZZ61" s="97"/>
      <c r="KAA61" s="97"/>
      <c r="KAB61" s="98"/>
      <c r="KAC61" s="98"/>
      <c r="KAD61" s="98"/>
      <c r="KAE61" s="98"/>
      <c r="KAF61" s="99"/>
      <c r="KAG61" s="100"/>
      <c r="KAH61" s="97"/>
      <c r="KAI61" s="97"/>
      <c r="KAJ61" s="98"/>
      <c r="KAK61" s="98"/>
      <c r="KAL61" s="98"/>
      <c r="KAM61" s="98"/>
      <c r="KAN61" s="99"/>
      <c r="KAO61" s="100"/>
      <c r="KAP61" s="97"/>
      <c r="KAQ61" s="97"/>
      <c r="KAR61" s="98"/>
      <c r="KAS61" s="98"/>
      <c r="KAT61" s="98"/>
      <c r="KAU61" s="98"/>
      <c r="KAV61" s="99"/>
      <c r="KAW61" s="100"/>
      <c r="KAX61" s="97"/>
      <c r="KAY61" s="97"/>
      <c r="KAZ61" s="98"/>
      <c r="KBA61" s="98"/>
      <c r="KBB61" s="98"/>
      <c r="KBC61" s="98"/>
      <c r="KBD61" s="99"/>
      <c r="KBE61" s="100"/>
      <c r="KBF61" s="97"/>
      <c r="KBG61" s="97"/>
      <c r="KBH61" s="98"/>
      <c r="KBI61" s="98"/>
      <c r="KBJ61" s="98"/>
      <c r="KBK61" s="98"/>
      <c r="KBL61" s="99"/>
      <c r="KBM61" s="100"/>
      <c r="KBN61" s="97"/>
      <c r="KBO61" s="97"/>
      <c r="KBP61" s="98"/>
      <c r="KBQ61" s="98"/>
      <c r="KBR61" s="98"/>
      <c r="KBS61" s="98"/>
      <c r="KBT61" s="99"/>
      <c r="KBU61" s="100"/>
      <c r="KBV61" s="97"/>
      <c r="KBW61" s="97"/>
      <c r="KBX61" s="98"/>
      <c r="KBY61" s="98"/>
      <c r="KBZ61" s="98"/>
      <c r="KCA61" s="98"/>
      <c r="KCB61" s="99"/>
      <c r="KCC61" s="100"/>
      <c r="KCD61" s="97"/>
      <c r="KCE61" s="97"/>
      <c r="KCF61" s="98"/>
      <c r="KCG61" s="98"/>
      <c r="KCH61" s="98"/>
      <c r="KCI61" s="98"/>
      <c r="KCJ61" s="99"/>
      <c r="KCK61" s="100"/>
      <c r="KCL61" s="97"/>
      <c r="KCM61" s="97"/>
      <c r="KCN61" s="98"/>
      <c r="KCO61" s="98"/>
      <c r="KCP61" s="98"/>
      <c r="KCQ61" s="98"/>
      <c r="KCR61" s="99"/>
      <c r="KCS61" s="100"/>
      <c r="KCT61" s="97"/>
      <c r="KCU61" s="97"/>
      <c r="KCV61" s="98"/>
      <c r="KCW61" s="98"/>
      <c r="KCX61" s="98"/>
      <c r="KCY61" s="98"/>
      <c r="KCZ61" s="99"/>
      <c r="KDA61" s="100"/>
      <c r="KDB61" s="97"/>
      <c r="KDC61" s="97"/>
      <c r="KDD61" s="98"/>
      <c r="KDE61" s="98"/>
      <c r="KDF61" s="98"/>
      <c r="KDG61" s="98"/>
      <c r="KDH61" s="99"/>
      <c r="KDI61" s="100"/>
      <c r="KDJ61" s="97"/>
      <c r="KDK61" s="97"/>
      <c r="KDL61" s="98"/>
      <c r="KDM61" s="98"/>
      <c r="KDN61" s="98"/>
      <c r="KDO61" s="98"/>
      <c r="KDP61" s="99"/>
      <c r="KDQ61" s="100"/>
      <c r="KDR61" s="97"/>
      <c r="KDS61" s="97"/>
      <c r="KDT61" s="98"/>
      <c r="KDU61" s="98"/>
      <c r="KDV61" s="98"/>
      <c r="KDW61" s="98"/>
      <c r="KDX61" s="99"/>
      <c r="KDY61" s="100"/>
      <c r="KDZ61" s="97"/>
      <c r="KEA61" s="97"/>
      <c r="KEB61" s="98"/>
      <c r="KEC61" s="98"/>
      <c r="KED61" s="98"/>
      <c r="KEE61" s="98"/>
      <c r="KEF61" s="99"/>
      <c r="KEG61" s="100"/>
      <c r="KEH61" s="97"/>
      <c r="KEI61" s="97"/>
      <c r="KEJ61" s="98"/>
      <c r="KEK61" s="98"/>
      <c r="KEL61" s="98"/>
      <c r="KEM61" s="98"/>
      <c r="KEN61" s="99"/>
      <c r="KEO61" s="100"/>
      <c r="KEP61" s="97"/>
      <c r="KEQ61" s="97"/>
      <c r="KER61" s="98"/>
      <c r="KES61" s="98"/>
      <c r="KET61" s="98"/>
      <c r="KEU61" s="98"/>
      <c r="KEV61" s="99"/>
      <c r="KEW61" s="100"/>
      <c r="KEX61" s="97"/>
      <c r="KEY61" s="97"/>
      <c r="KEZ61" s="98"/>
      <c r="KFA61" s="98"/>
      <c r="KFB61" s="98"/>
      <c r="KFC61" s="98"/>
      <c r="KFD61" s="99"/>
      <c r="KFE61" s="100"/>
      <c r="KFF61" s="97"/>
      <c r="KFG61" s="97"/>
      <c r="KFH61" s="98"/>
      <c r="KFI61" s="98"/>
      <c r="KFJ61" s="98"/>
      <c r="KFK61" s="98"/>
      <c r="KFL61" s="99"/>
      <c r="KFM61" s="100"/>
      <c r="KFN61" s="97"/>
      <c r="KFO61" s="97"/>
      <c r="KFP61" s="98"/>
      <c r="KFQ61" s="98"/>
      <c r="KFR61" s="98"/>
      <c r="KFS61" s="98"/>
      <c r="KFT61" s="99"/>
      <c r="KFU61" s="100"/>
      <c r="KFV61" s="97"/>
      <c r="KFW61" s="97"/>
      <c r="KFX61" s="98"/>
      <c r="KFY61" s="98"/>
      <c r="KFZ61" s="98"/>
      <c r="KGA61" s="98"/>
      <c r="KGB61" s="99"/>
      <c r="KGC61" s="100"/>
      <c r="KGD61" s="97"/>
      <c r="KGE61" s="97"/>
      <c r="KGF61" s="98"/>
      <c r="KGG61" s="98"/>
      <c r="KGH61" s="98"/>
      <c r="KGI61" s="98"/>
      <c r="KGJ61" s="99"/>
      <c r="KGK61" s="100"/>
      <c r="KGL61" s="97"/>
      <c r="KGM61" s="97"/>
      <c r="KGN61" s="98"/>
      <c r="KGO61" s="98"/>
      <c r="KGP61" s="98"/>
      <c r="KGQ61" s="98"/>
      <c r="KGR61" s="99"/>
      <c r="KGS61" s="100"/>
      <c r="KGT61" s="97"/>
      <c r="KGU61" s="97"/>
      <c r="KGV61" s="98"/>
      <c r="KGW61" s="98"/>
      <c r="KGX61" s="98"/>
      <c r="KGY61" s="98"/>
      <c r="KGZ61" s="99"/>
      <c r="KHA61" s="100"/>
      <c r="KHB61" s="97"/>
      <c r="KHC61" s="97"/>
      <c r="KHD61" s="98"/>
      <c r="KHE61" s="98"/>
      <c r="KHF61" s="98"/>
      <c r="KHG61" s="98"/>
      <c r="KHH61" s="99"/>
      <c r="KHI61" s="100"/>
      <c r="KHJ61" s="97"/>
      <c r="KHK61" s="97"/>
      <c r="KHL61" s="98"/>
      <c r="KHM61" s="98"/>
      <c r="KHN61" s="98"/>
      <c r="KHO61" s="98"/>
      <c r="KHP61" s="99"/>
      <c r="KHQ61" s="100"/>
      <c r="KHR61" s="97"/>
      <c r="KHS61" s="97"/>
      <c r="KHT61" s="98"/>
      <c r="KHU61" s="98"/>
      <c r="KHV61" s="98"/>
      <c r="KHW61" s="98"/>
      <c r="KHX61" s="99"/>
      <c r="KHY61" s="100"/>
      <c r="KHZ61" s="97"/>
      <c r="KIA61" s="97"/>
      <c r="KIB61" s="98"/>
      <c r="KIC61" s="98"/>
      <c r="KID61" s="98"/>
      <c r="KIE61" s="98"/>
      <c r="KIF61" s="99"/>
      <c r="KIG61" s="100"/>
      <c r="KIH61" s="97"/>
      <c r="KII61" s="97"/>
      <c r="KIJ61" s="98"/>
      <c r="KIK61" s="98"/>
      <c r="KIL61" s="98"/>
      <c r="KIM61" s="98"/>
      <c r="KIN61" s="99"/>
      <c r="KIO61" s="100"/>
      <c r="KIP61" s="97"/>
      <c r="KIQ61" s="97"/>
      <c r="KIR61" s="98"/>
      <c r="KIS61" s="98"/>
      <c r="KIT61" s="98"/>
      <c r="KIU61" s="98"/>
      <c r="KIV61" s="99"/>
      <c r="KIW61" s="100"/>
      <c r="KIX61" s="97"/>
      <c r="KIY61" s="97"/>
      <c r="KIZ61" s="98"/>
      <c r="KJA61" s="98"/>
      <c r="KJB61" s="98"/>
      <c r="KJC61" s="98"/>
      <c r="KJD61" s="99"/>
      <c r="KJE61" s="100"/>
      <c r="KJF61" s="97"/>
      <c r="KJG61" s="97"/>
      <c r="KJH61" s="98"/>
      <c r="KJI61" s="98"/>
      <c r="KJJ61" s="98"/>
      <c r="KJK61" s="98"/>
      <c r="KJL61" s="99"/>
      <c r="KJM61" s="100"/>
      <c r="KJN61" s="97"/>
      <c r="KJO61" s="97"/>
      <c r="KJP61" s="98"/>
      <c r="KJQ61" s="98"/>
      <c r="KJR61" s="98"/>
      <c r="KJS61" s="98"/>
      <c r="KJT61" s="99"/>
      <c r="KJU61" s="100"/>
      <c r="KJV61" s="97"/>
      <c r="KJW61" s="97"/>
      <c r="KJX61" s="98"/>
      <c r="KJY61" s="98"/>
      <c r="KJZ61" s="98"/>
      <c r="KKA61" s="98"/>
      <c r="KKB61" s="99"/>
      <c r="KKC61" s="100"/>
      <c r="KKD61" s="97"/>
      <c r="KKE61" s="97"/>
      <c r="KKF61" s="98"/>
      <c r="KKG61" s="98"/>
      <c r="KKH61" s="98"/>
      <c r="KKI61" s="98"/>
      <c r="KKJ61" s="99"/>
      <c r="KKK61" s="100"/>
      <c r="KKL61" s="97"/>
      <c r="KKM61" s="97"/>
      <c r="KKN61" s="98"/>
      <c r="KKO61" s="98"/>
      <c r="KKP61" s="98"/>
      <c r="KKQ61" s="98"/>
      <c r="KKR61" s="99"/>
      <c r="KKS61" s="100"/>
      <c r="KKT61" s="97"/>
      <c r="KKU61" s="97"/>
      <c r="KKV61" s="98"/>
      <c r="KKW61" s="98"/>
      <c r="KKX61" s="98"/>
      <c r="KKY61" s="98"/>
      <c r="KKZ61" s="99"/>
      <c r="KLA61" s="100"/>
      <c r="KLB61" s="97"/>
      <c r="KLC61" s="97"/>
      <c r="KLD61" s="98"/>
      <c r="KLE61" s="98"/>
      <c r="KLF61" s="98"/>
      <c r="KLG61" s="98"/>
      <c r="KLH61" s="99"/>
      <c r="KLI61" s="100"/>
      <c r="KLJ61" s="97"/>
      <c r="KLK61" s="97"/>
      <c r="KLL61" s="98"/>
      <c r="KLM61" s="98"/>
      <c r="KLN61" s="98"/>
      <c r="KLO61" s="98"/>
      <c r="KLP61" s="99"/>
      <c r="KLQ61" s="100"/>
      <c r="KLR61" s="97"/>
      <c r="KLS61" s="97"/>
      <c r="KLT61" s="98"/>
      <c r="KLU61" s="98"/>
      <c r="KLV61" s="98"/>
      <c r="KLW61" s="98"/>
      <c r="KLX61" s="99"/>
      <c r="KLY61" s="100"/>
      <c r="KLZ61" s="97"/>
      <c r="KMA61" s="97"/>
      <c r="KMB61" s="98"/>
      <c r="KMC61" s="98"/>
      <c r="KMD61" s="98"/>
      <c r="KME61" s="98"/>
      <c r="KMF61" s="99"/>
      <c r="KMG61" s="100"/>
      <c r="KMH61" s="97"/>
      <c r="KMI61" s="97"/>
      <c r="KMJ61" s="98"/>
      <c r="KMK61" s="98"/>
      <c r="KML61" s="98"/>
      <c r="KMM61" s="98"/>
      <c r="KMN61" s="99"/>
      <c r="KMO61" s="100"/>
      <c r="KMP61" s="97"/>
      <c r="KMQ61" s="97"/>
      <c r="KMR61" s="98"/>
      <c r="KMS61" s="98"/>
      <c r="KMT61" s="98"/>
      <c r="KMU61" s="98"/>
      <c r="KMV61" s="99"/>
      <c r="KMW61" s="100"/>
      <c r="KMX61" s="97"/>
      <c r="KMY61" s="97"/>
      <c r="KMZ61" s="98"/>
      <c r="KNA61" s="98"/>
      <c r="KNB61" s="98"/>
      <c r="KNC61" s="98"/>
      <c r="KND61" s="99"/>
      <c r="KNE61" s="100"/>
      <c r="KNF61" s="97"/>
      <c r="KNG61" s="97"/>
      <c r="KNH61" s="98"/>
      <c r="KNI61" s="98"/>
      <c r="KNJ61" s="98"/>
      <c r="KNK61" s="98"/>
      <c r="KNL61" s="99"/>
      <c r="KNM61" s="100"/>
      <c r="KNN61" s="97"/>
      <c r="KNO61" s="97"/>
      <c r="KNP61" s="98"/>
      <c r="KNQ61" s="98"/>
      <c r="KNR61" s="98"/>
      <c r="KNS61" s="98"/>
      <c r="KNT61" s="99"/>
      <c r="KNU61" s="100"/>
      <c r="KNV61" s="97"/>
      <c r="KNW61" s="97"/>
      <c r="KNX61" s="98"/>
      <c r="KNY61" s="98"/>
      <c r="KNZ61" s="98"/>
      <c r="KOA61" s="98"/>
      <c r="KOB61" s="99"/>
      <c r="KOC61" s="100"/>
      <c r="KOD61" s="97"/>
      <c r="KOE61" s="97"/>
      <c r="KOF61" s="98"/>
      <c r="KOG61" s="98"/>
      <c r="KOH61" s="98"/>
      <c r="KOI61" s="98"/>
      <c r="KOJ61" s="99"/>
      <c r="KOK61" s="100"/>
      <c r="KOL61" s="97"/>
      <c r="KOM61" s="97"/>
      <c r="KON61" s="98"/>
      <c r="KOO61" s="98"/>
      <c r="KOP61" s="98"/>
      <c r="KOQ61" s="98"/>
      <c r="KOR61" s="99"/>
      <c r="KOS61" s="100"/>
      <c r="KOT61" s="97"/>
      <c r="KOU61" s="97"/>
      <c r="KOV61" s="98"/>
      <c r="KOW61" s="98"/>
      <c r="KOX61" s="98"/>
      <c r="KOY61" s="98"/>
      <c r="KOZ61" s="99"/>
      <c r="KPA61" s="100"/>
      <c r="KPB61" s="97"/>
      <c r="KPC61" s="97"/>
      <c r="KPD61" s="98"/>
      <c r="KPE61" s="98"/>
      <c r="KPF61" s="98"/>
      <c r="KPG61" s="98"/>
      <c r="KPH61" s="99"/>
      <c r="KPI61" s="100"/>
      <c r="KPJ61" s="97"/>
      <c r="KPK61" s="97"/>
      <c r="KPL61" s="98"/>
      <c r="KPM61" s="98"/>
      <c r="KPN61" s="98"/>
      <c r="KPO61" s="98"/>
      <c r="KPP61" s="99"/>
      <c r="KPQ61" s="100"/>
      <c r="KPR61" s="97"/>
      <c r="KPS61" s="97"/>
      <c r="KPT61" s="98"/>
      <c r="KPU61" s="98"/>
      <c r="KPV61" s="98"/>
      <c r="KPW61" s="98"/>
      <c r="KPX61" s="99"/>
      <c r="KPY61" s="100"/>
      <c r="KPZ61" s="97"/>
      <c r="KQA61" s="97"/>
      <c r="KQB61" s="98"/>
      <c r="KQC61" s="98"/>
      <c r="KQD61" s="98"/>
      <c r="KQE61" s="98"/>
      <c r="KQF61" s="99"/>
      <c r="KQG61" s="100"/>
      <c r="KQH61" s="97"/>
      <c r="KQI61" s="97"/>
      <c r="KQJ61" s="98"/>
      <c r="KQK61" s="98"/>
      <c r="KQL61" s="98"/>
      <c r="KQM61" s="98"/>
      <c r="KQN61" s="99"/>
      <c r="KQO61" s="100"/>
      <c r="KQP61" s="97"/>
      <c r="KQQ61" s="97"/>
      <c r="KQR61" s="98"/>
      <c r="KQS61" s="98"/>
      <c r="KQT61" s="98"/>
      <c r="KQU61" s="98"/>
      <c r="KQV61" s="99"/>
      <c r="KQW61" s="100"/>
      <c r="KQX61" s="97"/>
      <c r="KQY61" s="97"/>
      <c r="KQZ61" s="98"/>
      <c r="KRA61" s="98"/>
      <c r="KRB61" s="98"/>
      <c r="KRC61" s="98"/>
      <c r="KRD61" s="99"/>
      <c r="KRE61" s="100"/>
      <c r="KRF61" s="97"/>
      <c r="KRG61" s="97"/>
      <c r="KRH61" s="98"/>
      <c r="KRI61" s="98"/>
      <c r="KRJ61" s="98"/>
      <c r="KRK61" s="98"/>
      <c r="KRL61" s="99"/>
      <c r="KRM61" s="100"/>
      <c r="KRN61" s="97"/>
      <c r="KRO61" s="97"/>
      <c r="KRP61" s="98"/>
      <c r="KRQ61" s="98"/>
      <c r="KRR61" s="98"/>
      <c r="KRS61" s="98"/>
      <c r="KRT61" s="99"/>
      <c r="KRU61" s="100"/>
      <c r="KRV61" s="97"/>
      <c r="KRW61" s="97"/>
      <c r="KRX61" s="98"/>
      <c r="KRY61" s="98"/>
      <c r="KRZ61" s="98"/>
      <c r="KSA61" s="98"/>
      <c r="KSB61" s="99"/>
      <c r="KSC61" s="100"/>
      <c r="KSD61" s="97"/>
      <c r="KSE61" s="97"/>
      <c r="KSF61" s="98"/>
      <c r="KSG61" s="98"/>
      <c r="KSH61" s="98"/>
      <c r="KSI61" s="98"/>
      <c r="KSJ61" s="99"/>
      <c r="KSK61" s="100"/>
      <c r="KSL61" s="97"/>
      <c r="KSM61" s="97"/>
      <c r="KSN61" s="98"/>
      <c r="KSO61" s="98"/>
      <c r="KSP61" s="98"/>
      <c r="KSQ61" s="98"/>
      <c r="KSR61" s="99"/>
      <c r="KSS61" s="100"/>
      <c r="KST61" s="97"/>
      <c r="KSU61" s="97"/>
      <c r="KSV61" s="98"/>
      <c r="KSW61" s="98"/>
      <c r="KSX61" s="98"/>
      <c r="KSY61" s="98"/>
      <c r="KSZ61" s="99"/>
      <c r="KTA61" s="100"/>
      <c r="KTB61" s="97"/>
      <c r="KTC61" s="97"/>
      <c r="KTD61" s="98"/>
      <c r="KTE61" s="98"/>
      <c r="KTF61" s="98"/>
      <c r="KTG61" s="98"/>
      <c r="KTH61" s="99"/>
      <c r="KTI61" s="100"/>
      <c r="KTJ61" s="97"/>
      <c r="KTK61" s="97"/>
      <c r="KTL61" s="98"/>
      <c r="KTM61" s="98"/>
      <c r="KTN61" s="98"/>
      <c r="KTO61" s="98"/>
      <c r="KTP61" s="99"/>
      <c r="KTQ61" s="100"/>
      <c r="KTR61" s="97"/>
      <c r="KTS61" s="97"/>
      <c r="KTT61" s="98"/>
      <c r="KTU61" s="98"/>
      <c r="KTV61" s="98"/>
      <c r="KTW61" s="98"/>
      <c r="KTX61" s="99"/>
      <c r="KTY61" s="100"/>
      <c r="KTZ61" s="97"/>
      <c r="KUA61" s="97"/>
      <c r="KUB61" s="98"/>
      <c r="KUC61" s="98"/>
      <c r="KUD61" s="98"/>
      <c r="KUE61" s="98"/>
      <c r="KUF61" s="99"/>
      <c r="KUG61" s="100"/>
      <c r="KUH61" s="97"/>
      <c r="KUI61" s="97"/>
      <c r="KUJ61" s="98"/>
      <c r="KUK61" s="98"/>
      <c r="KUL61" s="98"/>
      <c r="KUM61" s="98"/>
      <c r="KUN61" s="99"/>
      <c r="KUO61" s="100"/>
      <c r="KUP61" s="97"/>
      <c r="KUQ61" s="97"/>
      <c r="KUR61" s="98"/>
      <c r="KUS61" s="98"/>
      <c r="KUT61" s="98"/>
      <c r="KUU61" s="98"/>
      <c r="KUV61" s="99"/>
      <c r="KUW61" s="100"/>
      <c r="KUX61" s="97"/>
      <c r="KUY61" s="97"/>
      <c r="KUZ61" s="98"/>
      <c r="KVA61" s="98"/>
      <c r="KVB61" s="98"/>
      <c r="KVC61" s="98"/>
      <c r="KVD61" s="99"/>
      <c r="KVE61" s="100"/>
      <c r="KVF61" s="97"/>
      <c r="KVG61" s="97"/>
      <c r="KVH61" s="98"/>
      <c r="KVI61" s="98"/>
      <c r="KVJ61" s="98"/>
      <c r="KVK61" s="98"/>
      <c r="KVL61" s="99"/>
      <c r="KVM61" s="100"/>
      <c r="KVN61" s="97"/>
      <c r="KVO61" s="97"/>
      <c r="KVP61" s="98"/>
      <c r="KVQ61" s="98"/>
      <c r="KVR61" s="98"/>
      <c r="KVS61" s="98"/>
      <c r="KVT61" s="99"/>
      <c r="KVU61" s="100"/>
      <c r="KVV61" s="97"/>
      <c r="KVW61" s="97"/>
      <c r="KVX61" s="98"/>
      <c r="KVY61" s="98"/>
      <c r="KVZ61" s="98"/>
      <c r="KWA61" s="98"/>
      <c r="KWB61" s="99"/>
      <c r="KWC61" s="100"/>
      <c r="KWD61" s="97"/>
      <c r="KWE61" s="97"/>
      <c r="KWF61" s="98"/>
      <c r="KWG61" s="98"/>
      <c r="KWH61" s="98"/>
      <c r="KWI61" s="98"/>
      <c r="KWJ61" s="99"/>
      <c r="KWK61" s="100"/>
      <c r="KWL61" s="97"/>
      <c r="KWM61" s="97"/>
      <c r="KWN61" s="98"/>
      <c r="KWO61" s="98"/>
      <c r="KWP61" s="98"/>
      <c r="KWQ61" s="98"/>
      <c r="KWR61" s="99"/>
      <c r="KWS61" s="100"/>
      <c r="KWT61" s="97"/>
      <c r="KWU61" s="97"/>
      <c r="KWV61" s="98"/>
      <c r="KWW61" s="98"/>
      <c r="KWX61" s="98"/>
      <c r="KWY61" s="98"/>
      <c r="KWZ61" s="99"/>
      <c r="KXA61" s="100"/>
      <c r="KXB61" s="97"/>
      <c r="KXC61" s="97"/>
      <c r="KXD61" s="98"/>
      <c r="KXE61" s="98"/>
      <c r="KXF61" s="98"/>
      <c r="KXG61" s="98"/>
      <c r="KXH61" s="99"/>
      <c r="KXI61" s="100"/>
      <c r="KXJ61" s="97"/>
      <c r="KXK61" s="97"/>
      <c r="KXL61" s="98"/>
      <c r="KXM61" s="98"/>
      <c r="KXN61" s="98"/>
      <c r="KXO61" s="98"/>
      <c r="KXP61" s="99"/>
      <c r="KXQ61" s="100"/>
      <c r="KXR61" s="97"/>
      <c r="KXS61" s="97"/>
      <c r="KXT61" s="98"/>
      <c r="KXU61" s="98"/>
      <c r="KXV61" s="98"/>
      <c r="KXW61" s="98"/>
      <c r="KXX61" s="99"/>
      <c r="KXY61" s="100"/>
      <c r="KXZ61" s="97"/>
      <c r="KYA61" s="97"/>
      <c r="KYB61" s="98"/>
      <c r="KYC61" s="98"/>
      <c r="KYD61" s="98"/>
      <c r="KYE61" s="98"/>
      <c r="KYF61" s="99"/>
      <c r="KYG61" s="100"/>
      <c r="KYH61" s="97"/>
      <c r="KYI61" s="97"/>
      <c r="KYJ61" s="98"/>
      <c r="KYK61" s="98"/>
      <c r="KYL61" s="98"/>
      <c r="KYM61" s="98"/>
      <c r="KYN61" s="99"/>
      <c r="KYO61" s="100"/>
      <c r="KYP61" s="97"/>
      <c r="KYQ61" s="97"/>
      <c r="KYR61" s="98"/>
      <c r="KYS61" s="98"/>
      <c r="KYT61" s="98"/>
      <c r="KYU61" s="98"/>
      <c r="KYV61" s="99"/>
      <c r="KYW61" s="100"/>
      <c r="KYX61" s="97"/>
      <c r="KYY61" s="97"/>
      <c r="KYZ61" s="98"/>
      <c r="KZA61" s="98"/>
      <c r="KZB61" s="98"/>
      <c r="KZC61" s="98"/>
      <c r="KZD61" s="99"/>
      <c r="KZE61" s="100"/>
      <c r="KZF61" s="97"/>
      <c r="KZG61" s="97"/>
      <c r="KZH61" s="98"/>
      <c r="KZI61" s="98"/>
      <c r="KZJ61" s="98"/>
      <c r="KZK61" s="98"/>
      <c r="KZL61" s="99"/>
      <c r="KZM61" s="100"/>
      <c r="KZN61" s="97"/>
      <c r="KZO61" s="97"/>
      <c r="KZP61" s="98"/>
      <c r="KZQ61" s="98"/>
      <c r="KZR61" s="98"/>
      <c r="KZS61" s="98"/>
      <c r="KZT61" s="99"/>
      <c r="KZU61" s="100"/>
      <c r="KZV61" s="97"/>
      <c r="KZW61" s="97"/>
      <c r="KZX61" s="98"/>
      <c r="KZY61" s="98"/>
      <c r="KZZ61" s="98"/>
      <c r="LAA61" s="98"/>
      <c r="LAB61" s="99"/>
      <c r="LAC61" s="100"/>
      <c r="LAD61" s="97"/>
      <c r="LAE61" s="97"/>
      <c r="LAF61" s="98"/>
      <c r="LAG61" s="98"/>
      <c r="LAH61" s="98"/>
      <c r="LAI61" s="98"/>
      <c r="LAJ61" s="99"/>
      <c r="LAK61" s="100"/>
      <c r="LAL61" s="97"/>
      <c r="LAM61" s="97"/>
      <c r="LAN61" s="98"/>
      <c r="LAO61" s="98"/>
      <c r="LAP61" s="98"/>
      <c r="LAQ61" s="98"/>
      <c r="LAR61" s="99"/>
      <c r="LAS61" s="100"/>
      <c r="LAT61" s="97"/>
      <c r="LAU61" s="97"/>
      <c r="LAV61" s="98"/>
      <c r="LAW61" s="98"/>
      <c r="LAX61" s="98"/>
      <c r="LAY61" s="98"/>
      <c r="LAZ61" s="99"/>
      <c r="LBA61" s="100"/>
      <c r="LBB61" s="97"/>
      <c r="LBC61" s="97"/>
      <c r="LBD61" s="98"/>
      <c r="LBE61" s="98"/>
      <c r="LBF61" s="98"/>
      <c r="LBG61" s="98"/>
      <c r="LBH61" s="99"/>
      <c r="LBI61" s="100"/>
      <c r="LBJ61" s="97"/>
      <c r="LBK61" s="97"/>
      <c r="LBL61" s="98"/>
      <c r="LBM61" s="98"/>
      <c r="LBN61" s="98"/>
      <c r="LBO61" s="98"/>
      <c r="LBP61" s="99"/>
      <c r="LBQ61" s="100"/>
      <c r="LBR61" s="97"/>
      <c r="LBS61" s="97"/>
      <c r="LBT61" s="98"/>
      <c r="LBU61" s="98"/>
      <c r="LBV61" s="98"/>
      <c r="LBW61" s="98"/>
      <c r="LBX61" s="99"/>
      <c r="LBY61" s="100"/>
      <c r="LBZ61" s="97"/>
      <c r="LCA61" s="97"/>
      <c r="LCB61" s="98"/>
      <c r="LCC61" s="98"/>
      <c r="LCD61" s="98"/>
      <c r="LCE61" s="98"/>
      <c r="LCF61" s="99"/>
      <c r="LCG61" s="100"/>
      <c r="LCH61" s="97"/>
      <c r="LCI61" s="97"/>
      <c r="LCJ61" s="98"/>
      <c r="LCK61" s="98"/>
      <c r="LCL61" s="98"/>
      <c r="LCM61" s="98"/>
      <c r="LCN61" s="99"/>
      <c r="LCO61" s="100"/>
      <c r="LCP61" s="97"/>
      <c r="LCQ61" s="97"/>
      <c r="LCR61" s="98"/>
      <c r="LCS61" s="98"/>
      <c r="LCT61" s="98"/>
      <c r="LCU61" s="98"/>
      <c r="LCV61" s="99"/>
      <c r="LCW61" s="100"/>
      <c r="LCX61" s="97"/>
      <c r="LCY61" s="97"/>
      <c r="LCZ61" s="98"/>
      <c r="LDA61" s="98"/>
      <c r="LDB61" s="98"/>
      <c r="LDC61" s="98"/>
      <c r="LDD61" s="99"/>
      <c r="LDE61" s="100"/>
      <c r="LDF61" s="97"/>
      <c r="LDG61" s="97"/>
      <c r="LDH61" s="98"/>
      <c r="LDI61" s="98"/>
      <c r="LDJ61" s="98"/>
      <c r="LDK61" s="98"/>
      <c r="LDL61" s="99"/>
      <c r="LDM61" s="100"/>
      <c r="LDN61" s="97"/>
      <c r="LDO61" s="97"/>
      <c r="LDP61" s="98"/>
      <c r="LDQ61" s="98"/>
      <c r="LDR61" s="98"/>
      <c r="LDS61" s="98"/>
      <c r="LDT61" s="99"/>
      <c r="LDU61" s="100"/>
      <c r="LDV61" s="97"/>
      <c r="LDW61" s="97"/>
      <c r="LDX61" s="98"/>
      <c r="LDY61" s="98"/>
      <c r="LDZ61" s="98"/>
      <c r="LEA61" s="98"/>
      <c r="LEB61" s="99"/>
      <c r="LEC61" s="100"/>
      <c r="LED61" s="97"/>
      <c r="LEE61" s="97"/>
      <c r="LEF61" s="98"/>
      <c r="LEG61" s="98"/>
      <c r="LEH61" s="98"/>
      <c r="LEI61" s="98"/>
      <c r="LEJ61" s="99"/>
      <c r="LEK61" s="100"/>
      <c r="LEL61" s="97"/>
      <c r="LEM61" s="97"/>
      <c r="LEN61" s="98"/>
      <c r="LEO61" s="98"/>
      <c r="LEP61" s="98"/>
      <c r="LEQ61" s="98"/>
      <c r="LER61" s="99"/>
      <c r="LES61" s="100"/>
      <c r="LET61" s="97"/>
      <c r="LEU61" s="97"/>
      <c r="LEV61" s="98"/>
      <c r="LEW61" s="98"/>
      <c r="LEX61" s="98"/>
      <c r="LEY61" s="98"/>
      <c r="LEZ61" s="99"/>
      <c r="LFA61" s="100"/>
      <c r="LFB61" s="97"/>
      <c r="LFC61" s="97"/>
      <c r="LFD61" s="98"/>
      <c r="LFE61" s="98"/>
      <c r="LFF61" s="98"/>
      <c r="LFG61" s="98"/>
      <c r="LFH61" s="99"/>
      <c r="LFI61" s="100"/>
      <c r="LFJ61" s="97"/>
      <c r="LFK61" s="97"/>
      <c r="LFL61" s="98"/>
      <c r="LFM61" s="98"/>
      <c r="LFN61" s="98"/>
      <c r="LFO61" s="98"/>
      <c r="LFP61" s="99"/>
      <c r="LFQ61" s="100"/>
      <c r="LFR61" s="97"/>
      <c r="LFS61" s="97"/>
      <c r="LFT61" s="98"/>
      <c r="LFU61" s="98"/>
      <c r="LFV61" s="98"/>
      <c r="LFW61" s="98"/>
      <c r="LFX61" s="99"/>
      <c r="LFY61" s="100"/>
      <c r="LFZ61" s="97"/>
      <c r="LGA61" s="97"/>
      <c r="LGB61" s="98"/>
      <c r="LGC61" s="98"/>
      <c r="LGD61" s="98"/>
      <c r="LGE61" s="98"/>
      <c r="LGF61" s="99"/>
      <c r="LGG61" s="100"/>
      <c r="LGH61" s="97"/>
      <c r="LGI61" s="97"/>
      <c r="LGJ61" s="98"/>
      <c r="LGK61" s="98"/>
      <c r="LGL61" s="98"/>
      <c r="LGM61" s="98"/>
      <c r="LGN61" s="99"/>
      <c r="LGO61" s="100"/>
      <c r="LGP61" s="97"/>
      <c r="LGQ61" s="97"/>
      <c r="LGR61" s="98"/>
      <c r="LGS61" s="98"/>
      <c r="LGT61" s="98"/>
      <c r="LGU61" s="98"/>
      <c r="LGV61" s="99"/>
      <c r="LGW61" s="100"/>
      <c r="LGX61" s="97"/>
      <c r="LGY61" s="97"/>
      <c r="LGZ61" s="98"/>
      <c r="LHA61" s="98"/>
      <c r="LHB61" s="98"/>
      <c r="LHC61" s="98"/>
      <c r="LHD61" s="99"/>
      <c r="LHE61" s="100"/>
      <c r="LHF61" s="97"/>
      <c r="LHG61" s="97"/>
      <c r="LHH61" s="98"/>
      <c r="LHI61" s="98"/>
      <c r="LHJ61" s="98"/>
      <c r="LHK61" s="98"/>
      <c r="LHL61" s="99"/>
      <c r="LHM61" s="100"/>
      <c r="LHN61" s="97"/>
      <c r="LHO61" s="97"/>
      <c r="LHP61" s="98"/>
      <c r="LHQ61" s="98"/>
      <c r="LHR61" s="98"/>
      <c r="LHS61" s="98"/>
      <c r="LHT61" s="99"/>
      <c r="LHU61" s="100"/>
      <c r="LHV61" s="97"/>
      <c r="LHW61" s="97"/>
      <c r="LHX61" s="98"/>
      <c r="LHY61" s="98"/>
      <c r="LHZ61" s="98"/>
      <c r="LIA61" s="98"/>
      <c r="LIB61" s="99"/>
      <c r="LIC61" s="100"/>
      <c r="LID61" s="97"/>
      <c r="LIE61" s="97"/>
      <c r="LIF61" s="98"/>
      <c r="LIG61" s="98"/>
      <c r="LIH61" s="98"/>
      <c r="LII61" s="98"/>
      <c r="LIJ61" s="99"/>
      <c r="LIK61" s="100"/>
      <c r="LIL61" s="97"/>
      <c r="LIM61" s="97"/>
      <c r="LIN61" s="98"/>
      <c r="LIO61" s="98"/>
      <c r="LIP61" s="98"/>
      <c r="LIQ61" s="98"/>
      <c r="LIR61" s="99"/>
      <c r="LIS61" s="100"/>
      <c r="LIT61" s="97"/>
      <c r="LIU61" s="97"/>
      <c r="LIV61" s="98"/>
      <c r="LIW61" s="98"/>
      <c r="LIX61" s="98"/>
      <c r="LIY61" s="98"/>
      <c r="LIZ61" s="99"/>
      <c r="LJA61" s="100"/>
      <c r="LJB61" s="97"/>
      <c r="LJC61" s="97"/>
      <c r="LJD61" s="98"/>
      <c r="LJE61" s="98"/>
      <c r="LJF61" s="98"/>
      <c r="LJG61" s="98"/>
      <c r="LJH61" s="99"/>
      <c r="LJI61" s="100"/>
      <c r="LJJ61" s="97"/>
      <c r="LJK61" s="97"/>
      <c r="LJL61" s="98"/>
      <c r="LJM61" s="98"/>
      <c r="LJN61" s="98"/>
      <c r="LJO61" s="98"/>
      <c r="LJP61" s="99"/>
      <c r="LJQ61" s="100"/>
      <c r="LJR61" s="97"/>
      <c r="LJS61" s="97"/>
      <c r="LJT61" s="98"/>
      <c r="LJU61" s="98"/>
      <c r="LJV61" s="98"/>
      <c r="LJW61" s="98"/>
      <c r="LJX61" s="99"/>
      <c r="LJY61" s="100"/>
      <c r="LJZ61" s="97"/>
      <c r="LKA61" s="97"/>
      <c r="LKB61" s="98"/>
      <c r="LKC61" s="98"/>
      <c r="LKD61" s="98"/>
      <c r="LKE61" s="98"/>
      <c r="LKF61" s="99"/>
      <c r="LKG61" s="100"/>
      <c r="LKH61" s="97"/>
      <c r="LKI61" s="97"/>
      <c r="LKJ61" s="98"/>
      <c r="LKK61" s="98"/>
      <c r="LKL61" s="98"/>
      <c r="LKM61" s="98"/>
      <c r="LKN61" s="99"/>
      <c r="LKO61" s="100"/>
      <c r="LKP61" s="97"/>
      <c r="LKQ61" s="97"/>
      <c r="LKR61" s="98"/>
      <c r="LKS61" s="98"/>
      <c r="LKT61" s="98"/>
      <c r="LKU61" s="98"/>
      <c r="LKV61" s="99"/>
      <c r="LKW61" s="100"/>
      <c r="LKX61" s="97"/>
      <c r="LKY61" s="97"/>
      <c r="LKZ61" s="98"/>
      <c r="LLA61" s="98"/>
      <c r="LLB61" s="98"/>
      <c r="LLC61" s="98"/>
      <c r="LLD61" s="99"/>
      <c r="LLE61" s="100"/>
      <c r="LLF61" s="97"/>
      <c r="LLG61" s="97"/>
      <c r="LLH61" s="98"/>
      <c r="LLI61" s="98"/>
      <c r="LLJ61" s="98"/>
      <c r="LLK61" s="98"/>
      <c r="LLL61" s="99"/>
      <c r="LLM61" s="100"/>
      <c r="LLN61" s="97"/>
      <c r="LLO61" s="97"/>
      <c r="LLP61" s="98"/>
      <c r="LLQ61" s="98"/>
      <c r="LLR61" s="98"/>
      <c r="LLS61" s="98"/>
      <c r="LLT61" s="99"/>
      <c r="LLU61" s="100"/>
      <c r="LLV61" s="97"/>
      <c r="LLW61" s="97"/>
      <c r="LLX61" s="98"/>
      <c r="LLY61" s="98"/>
      <c r="LLZ61" s="98"/>
      <c r="LMA61" s="98"/>
      <c r="LMB61" s="99"/>
      <c r="LMC61" s="100"/>
      <c r="LMD61" s="97"/>
      <c r="LME61" s="97"/>
      <c r="LMF61" s="98"/>
      <c r="LMG61" s="98"/>
      <c r="LMH61" s="98"/>
      <c r="LMI61" s="98"/>
      <c r="LMJ61" s="99"/>
      <c r="LMK61" s="100"/>
      <c r="LML61" s="97"/>
      <c r="LMM61" s="97"/>
      <c r="LMN61" s="98"/>
      <c r="LMO61" s="98"/>
      <c r="LMP61" s="98"/>
      <c r="LMQ61" s="98"/>
      <c r="LMR61" s="99"/>
      <c r="LMS61" s="100"/>
      <c r="LMT61" s="97"/>
      <c r="LMU61" s="97"/>
      <c r="LMV61" s="98"/>
      <c r="LMW61" s="98"/>
      <c r="LMX61" s="98"/>
      <c r="LMY61" s="98"/>
      <c r="LMZ61" s="99"/>
      <c r="LNA61" s="100"/>
      <c r="LNB61" s="97"/>
      <c r="LNC61" s="97"/>
      <c r="LND61" s="98"/>
      <c r="LNE61" s="98"/>
      <c r="LNF61" s="98"/>
      <c r="LNG61" s="98"/>
      <c r="LNH61" s="99"/>
      <c r="LNI61" s="100"/>
      <c r="LNJ61" s="97"/>
      <c r="LNK61" s="97"/>
      <c r="LNL61" s="98"/>
      <c r="LNM61" s="98"/>
      <c r="LNN61" s="98"/>
      <c r="LNO61" s="98"/>
      <c r="LNP61" s="99"/>
      <c r="LNQ61" s="100"/>
      <c r="LNR61" s="97"/>
      <c r="LNS61" s="97"/>
      <c r="LNT61" s="98"/>
      <c r="LNU61" s="98"/>
      <c r="LNV61" s="98"/>
      <c r="LNW61" s="98"/>
      <c r="LNX61" s="99"/>
      <c r="LNY61" s="100"/>
      <c r="LNZ61" s="97"/>
      <c r="LOA61" s="97"/>
      <c r="LOB61" s="98"/>
      <c r="LOC61" s="98"/>
      <c r="LOD61" s="98"/>
      <c r="LOE61" s="98"/>
      <c r="LOF61" s="99"/>
      <c r="LOG61" s="100"/>
      <c r="LOH61" s="97"/>
      <c r="LOI61" s="97"/>
      <c r="LOJ61" s="98"/>
      <c r="LOK61" s="98"/>
      <c r="LOL61" s="98"/>
      <c r="LOM61" s="98"/>
      <c r="LON61" s="99"/>
      <c r="LOO61" s="100"/>
      <c r="LOP61" s="97"/>
      <c r="LOQ61" s="97"/>
      <c r="LOR61" s="98"/>
      <c r="LOS61" s="98"/>
      <c r="LOT61" s="98"/>
      <c r="LOU61" s="98"/>
      <c r="LOV61" s="99"/>
      <c r="LOW61" s="100"/>
      <c r="LOX61" s="97"/>
      <c r="LOY61" s="97"/>
      <c r="LOZ61" s="98"/>
      <c r="LPA61" s="98"/>
      <c r="LPB61" s="98"/>
      <c r="LPC61" s="98"/>
      <c r="LPD61" s="99"/>
      <c r="LPE61" s="100"/>
      <c r="LPF61" s="97"/>
      <c r="LPG61" s="97"/>
      <c r="LPH61" s="98"/>
      <c r="LPI61" s="98"/>
      <c r="LPJ61" s="98"/>
      <c r="LPK61" s="98"/>
      <c r="LPL61" s="99"/>
      <c r="LPM61" s="100"/>
      <c r="LPN61" s="97"/>
      <c r="LPO61" s="97"/>
      <c r="LPP61" s="98"/>
      <c r="LPQ61" s="98"/>
      <c r="LPR61" s="98"/>
      <c r="LPS61" s="98"/>
      <c r="LPT61" s="99"/>
      <c r="LPU61" s="100"/>
      <c r="LPV61" s="97"/>
      <c r="LPW61" s="97"/>
      <c r="LPX61" s="98"/>
      <c r="LPY61" s="98"/>
      <c r="LPZ61" s="98"/>
      <c r="LQA61" s="98"/>
      <c r="LQB61" s="99"/>
      <c r="LQC61" s="100"/>
      <c r="LQD61" s="97"/>
      <c r="LQE61" s="97"/>
      <c r="LQF61" s="98"/>
      <c r="LQG61" s="98"/>
      <c r="LQH61" s="98"/>
      <c r="LQI61" s="98"/>
      <c r="LQJ61" s="99"/>
      <c r="LQK61" s="100"/>
      <c r="LQL61" s="97"/>
      <c r="LQM61" s="97"/>
      <c r="LQN61" s="98"/>
      <c r="LQO61" s="98"/>
      <c r="LQP61" s="98"/>
      <c r="LQQ61" s="98"/>
      <c r="LQR61" s="99"/>
      <c r="LQS61" s="100"/>
      <c r="LQT61" s="97"/>
      <c r="LQU61" s="97"/>
      <c r="LQV61" s="98"/>
      <c r="LQW61" s="98"/>
      <c r="LQX61" s="98"/>
      <c r="LQY61" s="98"/>
      <c r="LQZ61" s="99"/>
      <c r="LRA61" s="100"/>
      <c r="LRB61" s="97"/>
      <c r="LRC61" s="97"/>
      <c r="LRD61" s="98"/>
      <c r="LRE61" s="98"/>
      <c r="LRF61" s="98"/>
      <c r="LRG61" s="98"/>
      <c r="LRH61" s="99"/>
      <c r="LRI61" s="100"/>
      <c r="LRJ61" s="97"/>
      <c r="LRK61" s="97"/>
      <c r="LRL61" s="98"/>
      <c r="LRM61" s="98"/>
      <c r="LRN61" s="98"/>
      <c r="LRO61" s="98"/>
      <c r="LRP61" s="99"/>
      <c r="LRQ61" s="100"/>
      <c r="LRR61" s="97"/>
      <c r="LRS61" s="97"/>
      <c r="LRT61" s="98"/>
      <c r="LRU61" s="98"/>
      <c r="LRV61" s="98"/>
      <c r="LRW61" s="98"/>
      <c r="LRX61" s="99"/>
      <c r="LRY61" s="100"/>
      <c r="LRZ61" s="97"/>
      <c r="LSA61" s="97"/>
      <c r="LSB61" s="98"/>
      <c r="LSC61" s="98"/>
      <c r="LSD61" s="98"/>
      <c r="LSE61" s="98"/>
      <c r="LSF61" s="99"/>
      <c r="LSG61" s="100"/>
      <c r="LSH61" s="97"/>
      <c r="LSI61" s="97"/>
      <c r="LSJ61" s="98"/>
      <c r="LSK61" s="98"/>
      <c r="LSL61" s="98"/>
      <c r="LSM61" s="98"/>
      <c r="LSN61" s="99"/>
      <c r="LSO61" s="100"/>
      <c r="LSP61" s="97"/>
      <c r="LSQ61" s="97"/>
      <c r="LSR61" s="98"/>
      <c r="LSS61" s="98"/>
      <c r="LST61" s="98"/>
      <c r="LSU61" s="98"/>
      <c r="LSV61" s="99"/>
      <c r="LSW61" s="100"/>
      <c r="LSX61" s="97"/>
      <c r="LSY61" s="97"/>
      <c r="LSZ61" s="98"/>
      <c r="LTA61" s="98"/>
      <c r="LTB61" s="98"/>
      <c r="LTC61" s="98"/>
      <c r="LTD61" s="99"/>
      <c r="LTE61" s="100"/>
      <c r="LTF61" s="97"/>
      <c r="LTG61" s="97"/>
      <c r="LTH61" s="98"/>
      <c r="LTI61" s="98"/>
      <c r="LTJ61" s="98"/>
      <c r="LTK61" s="98"/>
      <c r="LTL61" s="99"/>
      <c r="LTM61" s="100"/>
      <c r="LTN61" s="97"/>
      <c r="LTO61" s="97"/>
      <c r="LTP61" s="98"/>
      <c r="LTQ61" s="98"/>
      <c r="LTR61" s="98"/>
      <c r="LTS61" s="98"/>
      <c r="LTT61" s="99"/>
      <c r="LTU61" s="100"/>
      <c r="LTV61" s="97"/>
      <c r="LTW61" s="97"/>
      <c r="LTX61" s="98"/>
      <c r="LTY61" s="98"/>
      <c r="LTZ61" s="98"/>
      <c r="LUA61" s="98"/>
      <c r="LUB61" s="99"/>
      <c r="LUC61" s="100"/>
      <c r="LUD61" s="97"/>
      <c r="LUE61" s="97"/>
      <c r="LUF61" s="98"/>
      <c r="LUG61" s="98"/>
      <c r="LUH61" s="98"/>
      <c r="LUI61" s="98"/>
      <c r="LUJ61" s="99"/>
      <c r="LUK61" s="100"/>
      <c r="LUL61" s="97"/>
      <c r="LUM61" s="97"/>
      <c r="LUN61" s="98"/>
      <c r="LUO61" s="98"/>
      <c r="LUP61" s="98"/>
      <c r="LUQ61" s="98"/>
      <c r="LUR61" s="99"/>
      <c r="LUS61" s="100"/>
      <c r="LUT61" s="97"/>
      <c r="LUU61" s="97"/>
      <c r="LUV61" s="98"/>
      <c r="LUW61" s="98"/>
      <c r="LUX61" s="98"/>
      <c r="LUY61" s="98"/>
      <c r="LUZ61" s="99"/>
      <c r="LVA61" s="100"/>
      <c r="LVB61" s="97"/>
      <c r="LVC61" s="97"/>
      <c r="LVD61" s="98"/>
      <c r="LVE61" s="98"/>
      <c r="LVF61" s="98"/>
      <c r="LVG61" s="98"/>
      <c r="LVH61" s="99"/>
      <c r="LVI61" s="100"/>
      <c r="LVJ61" s="97"/>
      <c r="LVK61" s="97"/>
      <c r="LVL61" s="98"/>
      <c r="LVM61" s="98"/>
      <c r="LVN61" s="98"/>
      <c r="LVO61" s="98"/>
      <c r="LVP61" s="99"/>
      <c r="LVQ61" s="100"/>
      <c r="LVR61" s="97"/>
      <c r="LVS61" s="97"/>
      <c r="LVT61" s="98"/>
      <c r="LVU61" s="98"/>
      <c r="LVV61" s="98"/>
      <c r="LVW61" s="98"/>
      <c r="LVX61" s="99"/>
      <c r="LVY61" s="100"/>
      <c r="LVZ61" s="97"/>
      <c r="LWA61" s="97"/>
      <c r="LWB61" s="98"/>
      <c r="LWC61" s="98"/>
      <c r="LWD61" s="98"/>
      <c r="LWE61" s="98"/>
      <c r="LWF61" s="99"/>
      <c r="LWG61" s="100"/>
      <c r="LWH61" s="97"/>
      <c r="LWI61" s="97"/>
      <c r="LWJ61" s="98"/>
      <c r="LWK61" s="98"/>
      <c r="LWL61" s="98"/>
      <c r="LWM61" s="98"/>
      <c r="LWN61" s="99"/>
      <c r="LWO61" s="100"/>
      <c r="LWP61" s="97"/>
      <c r="LWQ61" s="97"/>
      <c r="LWR61" s="98"/>
      <c r="LWS61" s="98"/>
      <c r="LWT61" s="98"/>
      <c r="LWU61" s="98"/>
      <c r="LWV61" s="99"/>
      <c r="LWW61" s="100"/>
      <c r="LWX61" s="97"/>
      <c r="LWY61" s="97"/>
      <c r="LWZ61" s="98"/>
      <c r="LXA61" s="98"/>
      <c r="LXB61" s="98"/>
      <c r="LXC61" s="98"/>
      <c r="LXD61" s="99"/>
      <c r="LXE61" s="100"/>
      <c r="LXF61" s="97"/>
      <c r="LXG61" s="97"/>
      <c r="LXH61" s="98"/>
      <c r="LXI61" s="98"/>
      <c r="LXJ61" s="98"/>
      <c r="LXK61" s="98"/>
      <c r="LXL61" s="99"/>
      <c r="LXM61" s="100"/>
      <c r="LXN61" s="97"/>
      <c r="LXO61" s="97"/>
      <c r="LXP61" s="98"/>
      <c r="LXQ61" s="98"/>
      <c r="LXR61" s="98"/>
      <c r="LXS61" s="98"/>
      <c r="LXT61" s="99"/>
      <c r="LXU61" s="100"/>
      <c r="LXV61" s="97"/>
      <c r="LXW61" s="97"/>
      <c r="LXX61" s="98"/>
      <c r="LXY61" s="98"/>
      <c r="LXZ61" s="98"/>
      <c r="LYA61" s="98"/>
      <c r="LYB61" s="99"/>
      <c r="LYC61" s="100"/>
      <c r="LYD61" s="97"/>
      <c r="LYE61" s="97"/>
      <c r="LYF61" s="98"/>
      <c r="LYG61" s="98"/>
      <c r="LYH61" s="98"/>
      <c r="LYI61" s="98"/>
      <c r="LYJ61" s="99"/>
      <c r="LYK61" s="100"/>
      <c r="LYL61" s="97"/>
      <c r="LYM61" s="97"/>
      <c r="LYN61" s="98"/>
      <c r="LYO61" s="98"/>
      <c r="LYP61" s="98"/>
      <c r="LYQ61" s="98"/>
      <c r="LYR61" s="99"/>
      <c r="LYS61" s="100"/>
      <c r="LYT61" s="97"/>
      <c r="LYU61" s="97"/>
      <c r="LYV61" s="98"/>
      <c r="LYW61" s="98"/>
      <c r="LYX61" s="98"/>
      <c r="LYY61" s="98"/>
      <c r="LYZ61" s="99"/>
      <c r="LZA61" s="100"/>
      <c r="LZB61" s="97"/>
      <c r="LZC61" s="97"/>
      <c r="LZD61" s="98"/>
      <c r="LZE61" s="98"/>
      <c r="LZF61" s="98"/>
      <c r="LZG61" s="98"/>
      <c r="LZH61" s="99"/>
      <c r="LZI61" s="100"/>
      <c r="LZJ61" s="97"/>
      <c r="LZK61" s="97"/>
      <c r="LZL61" s="98"/>
      <c r="LZM61" s="98"/>
      <c r="LZN61" s="98"/>
      <c r="LZO61" s="98"/>
      <c r="LZP61" s="99"/>
      <c r="LZQ61" s="100"/>
      <c r="LZR61" s="97"/>
      <c r="LZS61" s="97"/>
      <c r="LZT61" s="98"/>
      <c r="LZU61" s="98"/>
      <c r="LZV61" s="98"/>
      <c r="LZW61" s="98"/>
      <c r="LZX61" s="99"/>
      <c r="LZY61" s="100"/>
      <c r="LZZ61" s="97"/>
      <c r="MAA61" s="97"/>
      <c r="MAB61" s="98"/>
      <c r="MAC61" s="98"/>
      <c r="MAD61" s="98"/>
      <c r="MAE61" s="98"/>
      <c r="MAF61" s="99"/>
      <c r="MAG61" s="100"/>
      <c r="MAH61" s="97"/>
      <c r="MAI61" s="97"/>
      <c r="MAJ61" s="98"/>
      <c r="MAK61" s="98"/>
      <c r="MAL61" s="98"/>
      <c r="MAM61" s="98"/>
      <c r="MAN61" s="99"/>
      <c r="MAO61" s="100"/>
      <c r="MAP61" s="97"/>
      <c r="MAQ61" s="97"/>
      <c r="MAR61" s="98"/>
      <c r="MAS61" s="98"/>
      <c r="MAT61" s="98"/>
      <c r="MAU61" s="98"/>
      <c r="MAV61" s="99"/>
      <c r="MAW61" s="100"/>
      <c r="MAX61" s="97"/>
      <c r="MAY61" s="97"/>
      <c r="MAZ61" s="98"/>
      <c r="MBA61" s="98"/>
      <c r="MBB61" s="98"/>
      <c r="MBC61" s="98"/>
      <c r="MBD61" s="99"/>
      <c r="MBE61" s="100"/>
      <c r="MBF61" s="97"/>
      <c r="MBG61" s="97"/>
      <c r="MBH61" s="98"/>
      <c r="MBI61" s="98"/>
      <c r="MBJ61" s="98"/>
      <c r="MBK61" s="98"/>
      <c r="MBL61" s="99"/>
      <c r="MBM61" s="100"/>
      <c r="MBN61" s="97"/>
      <c r="MBO61" s="97"/>
      <c r="MBP61" s="98"/>
      <c r="MBQ61" s="98"/>
      <c r="MBR61" s="98"/>
      <c r="MBS61" s="98"/>
      <c r="MBT61" s="99"/>
      <c r="MBU61" s="100"/>
      <c r="MBV61" s="97"/>
      <c r="MBW61" s="97"/>
      <c r="MBX61" s="98"/>
      <c r="MBY61" s="98"/>
      <c r="MBZ61" s="98"/>
      <c r="MCA61" s="98"/>
      <c r="MCB61" s="99"/>
      <c r="MCC61" s="100"/>
      <c r="MCD61" s="97"/>
      <c r="MCE61" s="97"/>
      <c r="MCF61" s="98"/>
      <c r="MCG61" s="98"/>
      <c r="MCH61" s="98"/>
      <c r="MCI61" s="98"/>
      <c r="MCJ61" s="99"/>
      <c r="MCK61" s="100"/>
      <c r="MCL61" s="97"/>
      <c r="MCM61" s="97"/>
      <c r="MCN61" s="98"/>
      <c r="MCO61" s="98"/>
      <c r="MCP61" s="98"/>
      <c r="MCQ61" s="98"/>
      <c r="MCR61" s="99"/>
      <c r="MCS61" s="100"/>
      <c r="MCT61" s="97"/>
      <c r="MCU61" s="97"/>
      <c r="MCV61" s="98"/>
      <c r="MCW61" s="98"/>
      <c r="MCX61" s="98"/>
      <c r="MCY61" s="98"/>
      <c r="MCZ61" s="99"/>
      <c r="MDA61" s="100"/>
      <c r="MDB61" s="97"/>
      <c r="MDC61" s="97"/>
      <c r="MDD61" s="98"/>
      <c r="MDE61" s="98"/>
      <c r="MDF61" s="98"/>
      <c r="MDG61" s="98"/>
      <c r="MDH61" s="99"/>
      <c r="MDI61" s="100"/>
      <c r="MDJ61" s="97"/>
      <c r="MDK61" s="97"/>
      <c r="MDL61" s="98"/>
      <c r="MDM61" s="98"/>
      <c r="MDN61" s="98"/>
      <c r="MDO61" s="98"/>
      <c r="MDP61" s="99"/>
      <c r="MDQ61" s="100"/>
      <c r="MDR61" s="97"/>
      <c r="MDS61" s="97"/>
      <c r="MDT61" s="98"/>
      <c r="MDU61" s="98"/>
      <c r="MDV61" s="98"/>
      <c r="MDW61" s="98"/>
      <c r="MDX61" s="99"/>
      <c r="MDY61" s="100"/>
      <c r="MDZ61" s="97"/>
      <c r="MEA61" s="97"/>
      <c r="MEB61" s="98"/>
      <c r="MEC61" s="98"/>
      <c r="MED61" s="98"/>
      <c r="MEE61" s="98"/>
      <c r="MEF61" s="99"/>
      <c r="MEG61" s="100"/>
      <c r="MEH61" s="97"/>
      <c r="MEI61" s="97"/>
      <c r="MEJ61" s="98"/>
      <c r="MEK61" s="98"/>
      <c r="MEL61" s="98"/>
      <c r="MEM61" s="98"/>
      <c r="MEN61" s="99"/>
      <c r="MEO61" s="100"/>
      <c r="MEP61" s="97"/>
      <c r="MEQ61" s="97"/>
      <c r="MER61" s="98"/>
      <c r="MES61" s="98"/>
      <c r="MET61" s="98"/>
      <c r="MEU61" s="98"/>
      <c r="MEV61" s="99"/>
      <c r="MEW61" s="100"/>
      <c r="MEX61" s="97"/>
      <c r="MEY61" s="97"/>
      <c r="MEZ61" s="98"/>
      <c r="MFA61" s="98"/>
      <c r="MFB61" s="98"/>
      <c r="MFC61" s="98"/>
      <c r="MFD61" s="99"/>
      <c r="MFE61" s="100"/>
      <c r="MFF61" s="97"/>
      <c r="MFG61" s="97"/>
      <c r="MFH61" s="98"/>
      <c r="MFI61" s="98"/>
      <c r="MFJ61" s="98"/>
      <c r="MFK61" s="98"/>
      <c r="MFL61" s="99"/>
      <c r="MFM61" s="100"/>
      <c r="MFN61" s="97"/>
      <c r="MFO61" s="97"/>
      <c r="MFP61" s="98"/>
      <c r="MFQ61" s="98"/>
      <c r="MFR61" s="98"/>
      <c r="MFS61" s="98"/>
      <c r="MFT61" s="99"/>
      <c r="MFU61" s="100"/>
      <c r="MFV61" s="97"/>
      <c r="MFW61" s="97"/>
      <c r="MFX61" s="98"/>
      <c r="MFY61" s="98"/>
      <c r="MFZ61" s="98"/>
      <c r="MGA61" s="98"/>
      <c r="MGB61" s="99"/>
      <c r="MGC61" s="100"/>
      <c r="MGD61" s="97"/>
      <c r="MGE61" s="97"/>
      <c r="MGF61" s="98"/>
      <c r="MGG61" s="98"/>
      <c r="MGH61" s="98"/>
      <c r="MGI61" s="98"/>
      <c r="MGJ61" s="99"/>
      <c r="MGK61" s="100"/>
      <c r="MGL61" s="97"/>
      <c r="MGM61" s="97"/>
      <c r="MGN61" s="98"/>
      <c r="MGO61" s="98"/>
      <c r="MGP61" s="98"/>
      <c r="MGQ61" s="98"/>
      <c r="MGR61" s="99"/>
      <c r="MGS61" s="100"/>
      <c r="MGT61" s="97"/>
      <c r="MGU61" s="97"/>
      <c r="MGV61" s="98"/>
      <c r="MGW61" s="98"/>
      <c r="MGX61" s="98"/>
      <c r="MGY61" s="98"/>
      <c r="MGZ61" s="99"/>
      <c r="MHA61" s="100"/>
      <c r="MHB61" s="97"/>
      <c r="MHC61" s="97"/>
      <c r="MHD61" s="98"/>
      <c r="MHE61" s="98"/>
      <c r="MHF61" s="98"/>
      <c r="MHG61" s="98"/>
      <c r="MHH61" s="99"/>
      <c r="MHI61" s="100"/>
      <c r="MHJ61" s="97"/>
      <c r="MHK61" s="97"/>
      <c r="MHL61" s="98"/>
      <c r="MHM61" s="98"/>
      <c r="MHN61" s="98"/>
      <c r="MHO61" s="98"/>
      <c r="MHP61" s="99"/>
      <c r="MHQ61" s="100"/>
      <c r="MHR61" s="97"/>
      <c r="MHS61" s="97"/>
      <c r="MHT61" s="98"/>
      <c r="MHU61" s="98"/>
      <c r="MHV61" s="98"/>
      <c r="MHW61" s="98"/>
      <c r="MHX61" s="99"/>
      <c r="MHY61" s="100"/>
      <c r="MHZ61" s="97"/>
      <c r="MIA61" s="97"/>
      <c r="MIB61" s="98"/>
      <c r="MIC61" s="98"/>
      <c r="MID61" s="98"/>
      <c r="MIE61" s="98"/>
      <c r="MIF61" s="99"/>
      <c r="MIG61" s="100"/>
      <c r="MIH61" s="97"/>
      <c r="MII61" s="97"/>
      <c r="MIJ61" s="98"/>
      <c r="MIK61" s="98"/>
      <c r="MIL61" s="98"/>
      <c r="MIM61" s="98"/>
      <c r="MIN61" s="99"/>
      <c r="MIO61" s="100"/>
      <c r="MIP61" s="97"/>
      <c r="MIQ61" s="97"/>
      <c r="MIR61" s="98"/>
      <c r="MIS61" s="98"/>
      <c r="MIT61" s="98"/>
      <c r="MIU61" s="98"/>
      <c r="MIV61" s="99"/>
      <c r="MIW61" s="100"/>
      <c r="MIX61" s="97"/>
      <c r="MIY61" s="97"/>
      <c r="MIZ61" s="98"/>
      <c r="MJA61" s="98"/>
      <c r="MJB61" s="98"/>
      <c r="MJC61" s="98"/>
      <c r="MJD61" s="99"/>
      <c r="MJE61" s="100"/>
      <c r="MJF61" s="97"/>
      <c r="MJG61" s="97"/>
      <c r="MJH61" s="98"/>
      <c r="MJI61" s="98"/>
      <c r="MJJ61" s="98"/>
      <c r="MJK61" s="98"/>
      <c r="MJL61" s="99"/>
      <c r="MJM61" s="100"/>
      <c r="MJN61" s="97"/>
      <c r="MJO61" s="97"/>
      <c r="MJP61" s="98"/>
      <c r="MJQ61" s="98"/>
      <c r="MJR61" s="98"/>
      <c r="MJS61" s="98"/>
      <c r="MJT61" s="99"/>
      <c r="MJU61" s="100"/>
      <c r="MJV61" s="97"/>
      <c r="MJW61" s="97"/>
      <c r="MJX61" s="98"/>
      <c r="MJY61" s="98"/>
      <c r="MJZ61" s="98"/>
      <c r="MKA61" s="98"/>
      <c r="MKB61" s="99"/>
      <c r="MKC61" s="100"/>
      <c r="MKD61" s="97"/>
      <c r="MKE61" s="97"/>
      <c r="MKF61" s="98"/>
      <c r="MKG61" s="98"/>
      <c r="MKH61" s="98"/>
      <c r="MKI61" s="98"/>
      <c r="MKJ61" s="99"/>
      <c r="MKK61" s="100"/>
      <c r="MKL61" s="97"/>
      <c r="MKM61" s="97"/>
      <c r="MKN61" s="98"/>
      <c r="MKO61" s="98"/>
      <c r="MKP61" s="98"/>
      <c r="MKQ61" s="98"/>
      <c r="MKR61" s="99"/>
      <c r="MKS61" s="100"/>
      <c r="MKT61" s="97"/>
      <c r="MKU61" s="97"/>
      <c r="MKV61" s="98"/>
      <c r="MKW61" s="98"/>
      <c r="MKX61" s="98"/>
      <c r="MKY61" s="98"/>
      <c r="MKZ61" s="99"/>
      <c r="MLA61" s="100"/>
      <c r="MLB61" s="97"/>
      <c r="MLC61" s="97"/>
      <c r="MLD61" s="98"/>
      <c r="MLE61" s="98"/>
      <c r="MLF61" s="98"/>
      <c r="MLG61" s="98"/>
      <c r="MLH61" s="99"/>
      <c r="MLI61" s="100"/>
      <c r="MLJ61" s="97"/>
      <c r="MLK61" s="97"/>
      <c r="MLL61" s="98"/>
      <c r="MLM61" s="98"/>
      <c r="MLN61" s="98"/>
      <c r="MLO61" s="98"/>
      <c r="MLP61" s="99"/>
      <c r="MLQ61" s="100"/>
      <c r="MLR61" s="97"/>
      <c r="MLS61" s="97"/>
      <c r="MLT61" s="98"/>
      <c r="MLU61" s="98"/>
      <c r="MLV61" s="98"/>
      <c r="MLW61" s="98"/>
      <c r="MLX61" s="99"/>
      <c r="MLY61" s="100"/>
      <c r="MLZ61" s="97"/>
      <c r="MMA61" s="97"/>
      <c r="MMB61" s="98"/>
      <c r="MMC61" s="98"/>
      <c r="MMD61" s="98"/>
      <c r="MME61" s="98"/>
      <c r="MMF61" s="99"/>
      <c r="MMG61" s="100"/>
      <c r="MMH61" s="97"/>
      <c r="MMI61" s="97"/>
      <c r="MMJ61" s="98"/>
      <c r="MMK61" s="98"/>
      <c r="MML61" s="98"/>
      <c r="MMM61" s="98"/>
      <c r="MMN61" s="99"/>
      <c r="MMO61" s="100"/>
      <c r="MMP61" s="97"/>
      <c r="MMQ61" s="97"/>
      <c r="MMR61" s="98"/>
      <c r="MMS61" s="98"/>
      <c r="MMT61" s="98"/>
      <c r="MMU61" s="98"/>
      <c r="MMV61" s="99"/>
      <c r="MMW61" s="100"/>
      <c r="MMX61" s="97"/>
      <c r="MMY61" s="97"/>
      <c r="MMZ61" s="98"/>
      <c r="MNA61" s="98"/>
      <c r="MNB61" s="98"/>
      <c r="MNC61" s="98"/>
      <c r="MND61" s="99"/>
      <c r="MNE61" s="100"/>
      <c r="MNF61" s="97"/>
      <c r="MNG61" s="97"/>
      <c r="MNH61" s="98"/>
      <c r="MNI61" s="98"/>
      <c r="MNJ61" s="98"/>
      <c r="MNK61" s="98"/>
      <c r="MNL61" s="99"/>
      <c r="MNM61" s="100"/>
      <c r="MNN61" s="97"/>
      <c r="MNO61" s="97"/>
      <c r="MNP61" s="98"/>
      <c r="MNQ61" s="98"/>
      <c r="MNR61" s="98"/>
      <c r="MNS61" s="98"/>
      <c r="MNT61" s="99"/>
      <c r="MNU61" s="100"/>
      <c r="MNV61" s="97"/>
      <c r="MNW61" s="97"/>
      <c r="MNX61" s="98"/>
      <c r="MNY61" s="98"/>
      <c r="MNZ61" s="98"/>
      <c r="MOA61" s="98"/>
      <c r="MOB61" s="99"/>
      <c r="MOC61" s="100"/>
      <c r="MOD61" s="97"/>
      <c r="MOE61" s="97"/>
      <c r="MOF61" s="98"/>
      <c r="MOG61" s="98"/>
      <c r="MOH61" s="98"/>
      <c r="MOI61" s="98"/>
      <c r="MOJ61" s="99"/>
      <c r="MOK61" s="100"/>
      <c r="MOL61" s="97"/>
      <c r="MOM61" s="97"/>
      <c r="MON61" s="98"/>
      <c r="MOO61" s="98"/>
      <c r="MOP61" s="98"/>
      <c r="MOQ61" s="98"/>
      <c r="MOR61" s="99"/>
      <c r="MOS61" s="100"/>
      <c r="MOT61" s="97"/>
      <c r="MOU61" s="97"/>
      <c r="MOV61" s="98"/>
      <c r="MOW61" s="98"/>
      <c r="MOX61" s="98"/>
      <c r="MOY61" s="98"/>
      <c r="MOZ61" s="99"/>
      <c r="MPA61" s="100"/>
      <c r="MPB61" s="97"/>
      <c r="MPC61" s="97"/>
      <c r="MPD61" s="98"/>
      <c r="MPE61" s="98"/>
      <c r="MPF61" s="98"/>
      <c r="MPG61" s="98"/>
      <c r="MPH61" s="99"/>
      <c r="MPI61" s="100"/>
      <c r="MPJ61" s="97"/>
      <c r="MPK61" s="97"/>
      <c r="MPL61" s="98"/>
      <c r="MPM61" s="98"/>
      <c r="MPN61" s="98"/>
      <c r="MPO61" s="98"/>
      <c r="MPP61" s="99"/>
      <c r="MPQ61" s="100"/>
      <c r="MPR61" s="97"/>
      <c r="MPS61" s="97"/>
      <c r="MPT61" s="98"/>
      <c r="MPU61" s="98"/>
      <c r="MPV61" s="98"/>
      <c r="MPW61" s="98"/>
      <c r="MPX61" s="99"/>
      <c r="MPY61" s="100"/>
      <c r="MPZ61" s="97"/>
      <c r="MQA61" s="97"/>
      <c r="MQB61" s="98"/>
      <c r="MQC61" s="98"/>
      <c r="MQD61" s="98"/>
      <c r="MQE61" s="98"/>
      <c r="MQF61" s="99"/>
      <c r="MQG61" s="100"/>
      <c r="MQH61" s="97"/>
      <c r="MQI61" s="97"/>
      <c r="MQJ61" s="98"/>
      <c r="MQK61" s="98"/>
      <c r="MQL61" s="98"/>
      <c r="MQM61" s="98"/>
      <c r="MQN61" s="99"/>
      <c r="MQO61" s="100"/>
      <c r="MQP61" s="97"/>
      <c r="MQQ61" s="97"/>
      <c r="MQR61" s="98"/>
      <c r="MQS61" s="98"/>
      <c r="MQT61" s="98"/>
      <c r="MQU61" s="98"/>
      <c r="MQV61" s="99"/>
      <c r="MQW61" s="100"/>
      <c r="MQX61" s="97"/>
      <c r="MQY61" s="97"/>
      <c r="MQZ61" s="98"/>
      <c r="MRA61" s="98"/>
      <c r="MRB61" s="98"/>
      <c r="MRC61" s="98"/>
      <c r="MRD61" s="99"/>
      <c r="MRE61" s="100"/>
      <c r="MRF61" s="97"/>
      <c r="MRG61" s="97"/>
      <c r="MRH61" s="98"/>
      <c r="MRI61" s="98"/>
      <c r="MRJ61" s="98"/>
      <c r="MRK61" s="98"/>
      <c r="MRL61" s="99"/>
      <c r="MRM61" s="100"/>
      <c r="MRN61" s="97"/>
      <c r="MRO61" s="97"/>
      <c r="MRP61" s="98"/>
      <c r="MRQ61" s="98"/>
      <c r="MRR61" s="98"/>
      <c r="MRS61" s="98"/>
      <c r="MRT61" s="99"/>
      <c r="MRU61" s="100"/>
      <c r="MRV61" s="97"/>
      <c r="MRW61" s="97"/>
      <c r="MRX61" s="98"/>
      <c r="MRY61" s="98"/>
      <c r="MRZ61" s="98"/>
      <c r="MSA61" s="98"/>
      <c r="MSB61" s="99"/>
      <c r="MSC61" s="100"/>
      <c r="MSD61" s="97"/>
      <c r="MSE61" s="97"/>
      <c r="MSF61" s="98"/>
      <c r="MSG61" s="98"/>
      <c r="MSH61" s="98"/>
      <c r="MSI61" s="98"/>
      <c r="MSJ61" s="99"/>
      <c r="MSK61" s="100"/>
      <c r="MSL61" s="97"/>
      <c r="MSM61" s="97"/>
      <c r="MSN61" s="98"/>
      <c r="MSO61" s="98"/>
      <c r="MSP61" s="98"/>
      <c r="MSQ61" s="98"/>
      <c r="MSR61" s="99"/>
      <c r="MSS61" s="100"/>
      <c r="MST61" s="97"/>
      <c r="MSU61" s="97"/>
      <c r="MSV61" s="98"/>
      <c r="MSW61" s="98"/>
      <c r="MSX61" s="98"/>
      <c r="MSY61" s="98"/>
      <c r="MSZ61" s="99"/>
      <c r="MTA61" s="100"/>
      <c r="MTB61" s="97"/>
      <c r="MTC61" s="97"/>
      <c r="MTD61" s="98"/>
      <c r="MTE61" s="98"/>
      <c r="MTF61" s="98"/>
      <c r="MTG61" s="98"/>
      <c r="MTH61" s="99"/>
      <c r="MTI61" s="100"/>
      <c r="MTJ61" s="97"/>
      <c r="MTK61" s="97"/>
      <c r="MTL61" s="98"/>
      <c r="MTM61" s="98"/>
      <c r="MTN61" s="98"/>
      <c r="MTO61" s="98"/>
      <c r="MTP61" s="99"/>
      <c r="MTQ61" s="100"/>
      <c r="MTR61" s="97"/>
      <c r="MTS61" s="97"/>
      <c r="MTT61" s="98"/>
      <c r="MTU61" s="98"/>
      <c r="MTV61" s="98"/>
      <c r="MTW61" s="98"/>
      <c r="MTX61" s="99"/>
      <c r="MTY61" s="100"/>
      <c r="MTZ61" s="97"/>
      <c r="MUA61" s="97"/>
      <c r="MUB61" s="98"/>
      <c r="MUC61" s="98"/>
      <c r="MUD61" s="98"/>
      <c r="MUE61" s="98"/>
      <c r="MUF61" s="99"/>
      <c r="MUG61" s="100"/>
      <c r="MUH61" s="97"/>
      <c r="MUI61" s="97"/>
      <c r="MUJ61" s="98"/>
      <c r="MUK61" s="98"/>
      <c r="MUL61" s="98"/>
      <c r="MUM61" s="98"/>
      <c r="MUN61" s="99"/>
      <c r="MUO61" s="100"/>
      <c r="MUP61" s="97"/>
      <c r="MUQ61" s="97"/>
      <c r="MUR61" s="98"/>
      <c r="MUS61" s="98"/>
      <c r="MUT61" s="98"/>
      <c r="MUU61" s="98"/>
      <c r="MUV61" s="99"/>
      <c r="MUW61" s="100"/>
      <c r="MUX61" s="97"/>
      <c r="MUY61" s="97"/>
      <c r="MUZ61" s="98"/>
      <c r="MVA61" s="98"/>
      <c r="MVB61" s="98"/>
      <c r="MVC61" s="98"/>
      <c r="MVD61" s="99"/>
      <c r="MVE61" s="100"/>
      <c r="MVF61" s="97"/>
      <c r="MVG61" s="97"/>
      <c r="MVH61" s="98"/>
      <c r="MVI61" s="98"/>
      <c r="MVJ61" s="98"/>
      <c r="MVK61" s="98"/>
      <c r="MVL61" s="99"/>
      <c r="MVM61" s="100"/>
      <c r="MVN61" s="97"/>
      <c r="MVO61" s="97"/>
      <c r="MVP61" s="98"/>
      <c r="MVQ61" s="98"/>
      <c r="MVR61" s="98"/>
      <c r="MVS61" s="98"/>
      <c r="MVT61" s="99"/>
      <c r="MVU61" s="100"/>
      <c r="MVV61" s="97"/>
      <c r="MVW61" s="97"/>
      <c r="MVX61" s="98"/>
      <c r="MVY61" s="98"/>
      <c r="MVZ61" s="98"/>
      <c r="MWA61" s="98"/>
      <c r="MWB61" s="99"/>
      <c r="MWC61" s="100"/>
      <c r="MWD61" s="97"/>
      <c r="MWE61" s="97"/>
      <c r="MWF61" s="98"/>
      <c r="MWG61" s="98"/>
      <c r="MWH61" s="98"/>
      <c r="MWI61" s="98"/>
      <c r="MWJ61" s="99"/>
      <c r="MWK61" s="100"/>
      <c r="MWL61" s="97"/>
      <c r="MWM61" s="97"/>
      <c r="MWN61" s="98"/>
      <c r="MWO61" s="98"/>
      <c r="MWP61" s="98"/>
      <c r="MWQ61" s="98"/>
      <c r="MWR61" s="99"/>
      <c r="MWS61" s="100"/>
      <c r="MWT61" s="97"/>
      <c r="MWU61" s="97"/>
      <c r="MWV61" s="98"/>
      <c r="MWW61" s="98"/>
      <c r="MWX61" s="98"/>
      <c r="MWY61" s="98"/>
      <c r="MWZ61" s="99"/>
      <c r="MXA61" s="100"/>
      <c r="MXB61" s="97"/>
      <c r="MXC61" s="97"/>
      <c r="MXD61" s="98"/>
      <c r="MXE61" s="98"/>
      <c r="MXF61" s="98"/>
      <c r="MXG61" s="98"/>
      <c r="MXH61" s="99"/>
      <c r="MXI61" s="100"/>
      <c r="MXJ61" s="97"/>
      <c r="MXK61" s="97"/>
      <c r="MXL61" s="98"/>
      <c r="MXM61" s="98"/>
      <c r="MXN61" s="98"/>
      <c r="MXO61" s="98"/>
      <c r="MXP61" s="99"/>
      <c r="MXQ61" s="100"/>
      <c r="MXR61" s="97"/>
      <c r="MXS61" s="97"/>
      <c r="MXT61" s="98"/>
      <c r="MXU61" s="98"/>
      <c r="MXV61" s="98"/>
      <c r="MXW61" s="98"/>
      <c r="MXX61" s="99"/>
      <c r="MXY61" s="100"/>
      <c r="MXZ61" s="97"/>
      <c r="MYA61" s="97"/>
      <c r="MYB61" s="98"/>
      <c r="MYC61" s="98"/>
      <c r="MYD61" s="98"/>
      <c r="MYE61" s="98"/>
      <c r="MYF61" s="99"/>
      <c r="MYG61" s="100"/>
      <c r="MYH61" s="97"/>
      <c r="MYI61" s="97"/>
      <c r="MYJ61" s="98"/>
      <c r="MYK61" s="98"/>
      <c r="MYL61" s="98"/>
      <c r="MYM61" s="98"/>
      <c r="MYN61" s="99"/>
      <c r="MYO61" s="100"/>
      <c r="MYP61" s="97"/>
      <c r="MYQ61" s="97"/>
      <c r="MYR61" s="98"/>
      <c r="MYS61" s="98"/>
      <c r="MYT61" s="98"/>
      <c r="MYU61" s="98"/>
      <c r="MYV61" s="99"/>
      <c r="MYW61" s="100"/>
      <c r="MYX61" s="97"/>
      <c r="MYY61" s="97"/>
      <c r="MYZ61" s="98"/>
      <c r="MZA61" s="98"/>
      <c r="MZB61" s="98"/>
      <c r="MZC61" s="98"/>
      <c r="MZD61" s="99"/>
      <c r="MZE61" s="100"/>
      <c r="MZF61" s="97"/>
      <c r="MZG61" s="97"/>
      <c r="MZH61" s="98"/>
      <c r="MZI61" s="98"/>
      <c r="MZJ61" s="98"/>
      <c r="MZK61" s="98"/>
      <c r="MZL61" s="99"/>
      <c r="MZM61" s="100"/>
      <c r="MZN61" s="97"/>
      <c r="MZO61" s="97"/>
      <c r="MZP61" s="98"/>
      <c r="MZQ61" s="98"/>
      <c r="MZR61" s="98"/>
      <c r="MZS61" s="98"/>
      <c r="MZT61" s="99"/>
      <c r="MZU61" s="100"/>
      <c r="MZV61" s="97"/>
      <c r="MZW61" s="97"/>
      <c r="MZX61" s="98"/>
      <c r="MZY61" s="98"/>
      <c r="MZZ61" s="98"/>
      <c r="NAA61" s="98"/>
      <c r="NAB61" s="99"/>
      <c r="NAC61" s="100"/>
      <c r="NAD61" s="97"/>
      <c r="NAE61" s="97"/>
      <c r="NAF61" s="98"/>
      <c r="NAG61" s="98"/>
      <c r="NAH61" s="98"/>
      <c r="NAI61" s="98"/>
      <c r="NAJ61" s="99"/>
      <c r="NAK61" s="100"/>
      <c r="NAL61" s="97"/>
      <c r="NAM61" s="97"/>
      <c r="NAN61" s="98"/>
      <c r="NAO61" s="98"/>
      <c r="NAP61" s="98"/>
      <c r="NAQ61" s="98"/>
      <c r="NAR61" s="99"/>
      <c r="NAS61" s="100"/>
      <c r="NAT61" s="97"/>
      <c r="NAU61" s="97"/>
      <c r="NAV61" s="98"/>
      <c r="NAW61" s="98"/>
      <c r="NAX61" s="98"/>
      <c r="NAY61" s="98"/>
      <c r="NAZ61" s="99"/>
      <c r="NBA61" s="100"/>
      <c r="NBB61" s="97"/>
      <c r="NBC61" s="97"/>
      <c r="NBD61" s="98"/>
      <c r="NBE61" s="98"/>
      <c r="NBF61" s="98"/>
      <c r="NBG61" s="98"/>
      <c r="NBH61" s="99"/>
      <c r="NBI61" s="100"/>
      <c r="NBJ61" s="97"/>
      <c r="NBK61" s="97"/>
      <c r="NBL61" s="98"/>
      <c r="NBM61" s="98"/>
      <c r="NBN61" s="98"/>
      <c r="NBO61" s="98"/>
      <c r="NBP61" s="99"/>
      <c r="NBQ61" s="100"/>
      <c r="NBR61" s="97"/>
      <c r="NBS61" s="97"/>
      <c r="NBT61" s="98"/>
      <c r="NBU61" s="98"/>
      <c r="NBV61" s="98"/>
      <c r="NBW61" s="98"/>
      <c r="NBX61" s="99"/>
      <c r="NBY61" s="100"/>
      <c r="NBZ61" s="97"/>
      <c r="NCA61" s="97"/>
      <c r="NCB61" s="98"/>
      <c r="NCC61" s="98"/>
      <c r="NCD61" s="98"/>
      <c r="NCE61" s="98"/>
      <c r="NCF61" s="99"/>
      <c r="NCG61" s="100"/>
      <c r="NCH61" s="97"/>
      <c r="NCI61" s="97"/>
      <c r="NCJ61" s="98"/>
      <c r="NCK61" s="98"/>
      <c r="NCL61" s="98"/>
      <c r="NCM61" s="98"/>
      <c r="NCN61" s="99"/>
      <c r="NCO61" s="100"/>
      <c r="NCP61" s="97"/>
      <c r="NCQ61" s="97"/>
      <c r="NCR61" s="98"/>
      <c r="NCS61" s="98"/>
      <c r="NCT61" s="98"/>
      <c r="NCU61" s="98"/>
      <c r="NCV61" s="99"/>
      <c r="NCW61" s="100"/>
      <c r="NCX61" s="97"/>
      <c r="NCY61" s="97"/>
      <c r="NCZ61" s="98"/>
      <c r="NDA61" s="98"/>
      <c r="NDB61" s="98"/>
      <c r="NDC61" s="98"/>
      <c r="NDD61" s="99"/>
      <c r="NDE61" s="100"/>
      <c r="NDF61" s="97"/>
      <c r="NDG61" s="97"/>
      <c r="NDH61" s="98"/>
      <c r="NDI61" s="98"/>
      <c r="NDJ61" s="98"/>
      <c r="NDK61" s="98"/>
      <c r="NDL61" s="99"/>
      <c r="NDM61" s="100"/>
      <c r="NDN61" s="97"/>
      <c r="NDO61" s="97"/>
      <c r="NDP61" s="98"/>
      <c r="NDQ61" s="98"/>
      <c r="NDR61" s="98"/>
      <c r="NDS61" s="98"/>
      <c r="NDT61" s="99"/>
      <c r="NDU61" s="100"/>
      <c r="NDV61" s="97"/>
      <c r="NDW61" s="97"/>
      <c r="NDX61" s="98"/>
      <c r="NDY61" s="98"/>
      <c r="NDZ61" s="98"/>
      <c r="NEA61" s="98"/>
      <c r="NEB61" s="99"/>
      <c r="NEC61" s="100"/>
      <c r="NED61" s="97"/>
      <c r="NEE61" s="97"/>
      <c r="NEF61" s="98"/>
      <c r="NEG61" s="98"/>
      <c r="NEH61" s="98"/>
      <c r="NEI61" s="98"/>
      <c r="NEJ61" s="99"/>
      <c r="NEK61" s="100"/>
      <c r="NEL61" s="97"/>
      <c r="NEM61" s="97"/>
      <c r="NEN61" s="98"/>
      <c r="NEO61" s="98"/>
      <c r="NEP61" s="98"/>
      <c r="NEQ61" s="98"/>
      <c r="NER61" s="99"/>
      <c r="NES61" s="100"/>
      <c r="NET61" s="97"/>
      <c r="NEU61" s="97"/>
      <c r="NEV61" s="98"/>
      <c r="NEW61" s="98"/>
      <c r="NEX61" s="98"/>
      <c r="NEY61" s="98"/>
      <c r="NEZ61" s="99"/>
      <c r="NFA61" s="100"/>
      <c r="NFB61" s="97"/>
      <c r="NFC61" s="97"/>
      <c r="NFD61" s="98"/>
      <c r="NFE61" s="98"/>
      <c r="NFF61" s="98"/>
      <c r="NFG61" s="98"/>
      <c r="NFH61" s="99"/>
      <c r="NFI61" s="100"/>
      <c r="NFJ61" s="97"/>
      <c r="NFK61" s="97"/>
      <c r="NFL61" s="98"/>
      <c r="NFM61" s="98"/>
      <c r="NFN61" s="98"/>
      <c r="NFO61" s="98"/>
      <c r="NFP61" s="99"/>
      <c r="NFQ61" s="100"/>
      <c r="NFR61" s="97"/>
      <c r="NFS61" s="97"/>
      <c r="NFT61" s="98"/>
      <c r="NFU61" s="98"/>
      <c r="NFV61" s="98"/>
      <c r="NFW61" s="98"/>
      <c r="NFX61" s="99"/>
      <c r="NFY61" s="100"/>
      <c r="NFZ61" s="97"/>
      <c r="NGA61" s="97"/>
      <c r="NGB61" s="98"/>
      <c r="NGC61" s="98"/>
      <c r="NGD61" s="98"/>
      <c r="NGE61" s="98"/>
      <c r="NGF61" s="99"/>
      <c r="NGG61" s="100"/>
      <c r="NGH61" s="97"/>
      <c r="NGI61" s="97"/>
      <c r="NGJ61" s="98"/>
      <c r="NGK61" s="98"/>
      <c r="NGL61" s="98"/>
      <c r="NGM61" s="98"/>
      <c r="NGN61" s="99"/>
      <c r="NGO61" s="100"/>
      <c r="NGP61" s="97"/>
      <c r="NGQ61" s="97"/>
      <c r="NGR61" s="98"/>
      <c r="NGS61" s="98"/>
      <c r="NGT61" s="98"/>
      <c r="NGU61" s="98"/>
      <c r="NGV61" s="99"/>
      <c r="NGW61" s="100"/>
      <c r="NGX61" s="97"/>
      <c r="NGY61" s="97"/>
      <c r="NGZ61" s="98"/>
      <c r="NHA61" s="98"/>
      <c r="NHB61" s="98"/>
      <c r="NHC61" s="98"/>
      <c r="NHD61" s="99"/>
      <c r="NHE61" s="100"/>
      <c r="NHF61" s="97"/>
      <c r="NHG61" s="97"/>
      <c r="NHH61" s="98"/>
      <c r="NHI61" s="98"/>
      <c r="NHJ61" s="98"/>
      <c r="NHK61" s="98"/>
      <c r="NHL61" s="99"/>
      <c r="NHM61" s="100"/>
      <c r="NHN61" s="97"/>
      <c r="NHO61" s="97"/>
      <c r="NHP61" s="98"/>
      <c r="NHQ61" s="98"/>
      <c r="NHR61" s="98"/>
      <c r="NHS61" s="98"/>
      <c r="NHT61" s="99"/>
      <c r="NHU61" s="100"/>
      <c r="NHV61" s="97"/>
      <c r="NHW61" s="97"/>
      <c r="NHX61" s="98"/>
      <c r="NHY61" s="98"/>
      <c r="NHZ61" s="98"/>
      <c r="NIA61" s="98"/>
      <c r="NIB61" s="99"/>
      <c r="NIC61" s="100"/>
      <c r="NID61" s="97"/>
      <c r="NIE61" s="97"/>
      <c r="NIF61" s="98"/>
      <c r="NIG61" s="98"/>
      <c r="NIH61" s="98"/>
      <c r="NII61" s="98"/>
      <c r="NIJ61" s="99"/>
      <c r="NIK61" s="100"/>
      <c r="NIL61" s="97"/>
      <c r="NIM61" s="97"/>
      <c r="NIN61" s="98"/>
      <c r="NIO61" s="98"/>
      <c r="NIP61" s="98"/>
      <c r="NIQ61" s="98"/>
      <c r="NIR61" s="99"/>
      <c r="NIS61" s="100"/>
      <c r="NIT61" s="97"/>
      <c r="NIU61" s="97"/>
      <c r="NIV61" s="98"/>
      <c r="NIW61" s="98"/>
      <c r="NIX61" s="98"/>
      <c r="NIY61" s="98"/>
      <c r="NIZ61" s="99"/>
      <c r="NJA61" s="100"/>
      <c r="NJB61" s="97"/>
      <c r="NJC61" s="97"/>
      <c r="NJD61" s="98"/>
      <c r="NJE61" s="98"/>
      <c r="NJF61" s="98"/>
      <c r="NJG61" s="98"/>
      <c r="NJH61" s="99"/>
      <c r="NJI61" s="100"/>
      <c r="NJJ61" s="97"/>
      <c r="NJK61" s="97"/>
      <c r="NJL61" s="98"/>
      <c r="NJM61" s="98"/>
      <c r="NJN61" s="98"/>
      <c r="NJO61" s="98"/>
      <c r="NJP61" s="99"/>
      <c r="NJQ61" s="100"/>
      <c r="NJR61" s="97"/>
      <c r="NJS61" s="97"/>
      <c r="NJT61" s="98"/>
      <c r="NJU61" s="98"/>
      <c r="NJV61" s="98"/>
      <c r="NJW61" s="98"/>
      <c r="NJX61" s="99"/>
      <c r="NJY61" s="100"/>
      <c r="NJZ61" s="97"/>
      <c r="NKA61" s="97"/>
      <c r="NKB61" s="98"/>
      <c r="NKC61" s="98"/>
      <c r="NKD61" s="98"/>
      <c r="NKE61" s="98"/>
      <c r="NKF61" s="99"/>
      <c r="NKG61" s="100"/>
      <c r="NKH61" s="97"/>
      <c r="NKI61" s="97"/>
      <c r="NKJ61" s="98"/>
      <c r="NKK61" s="98"/>
      <c r="NKL61" s="98"/>
      <c r="NKM61" s="98"/>
      <c r="NKN61" s="99"/>
      <c r="NKO61" s="100"/>
      <c r="NKP61" s="97"/>
      <c r="NKQ61" s="97"/>
      <c r="NKR61" s="98"/>
      <c r="NKS61" s="98"/>
      <c r="NKT61" s="98"/>
      <c r="NKU61" s="98"/>
      <c r="NKV61" s="99"/>
      <c r="NKW61" s="100"/>
      <c r="NKX61" s="97"/>
      <c r="NKY61" s="97"/>
      <c r="NKZ61" s="98"/>
      <c r="NLA61" s="98"/>
      <c r="NLB61" s="98"/>
      <c r="NLC61" s="98"/>
      <c r="NLD61" s="99"/>
      <c r="NLE61" s="100"/>
      <c r="NLF61" s="97"/>
      <c r="NLG61" s="97"/>
      <c r="NLH61" s="98"/>
      <c r="NLI61" s="98"/>
      <c r="NLJ61" s="98"/>
      <c r="NLK61" s="98"/>
      <c r="NLL61" s="99"/>
      <c r="NLM61" s="100"/>
      <c r="NLN61" s="97"/>
      <c r="NLO61" s="97"/>
      <c r="NLP61" s="98"/>
      <c r="NLQ61" s="98"/>
      <c r="NLR61" s="98"/>
      <c r="NLS61" s="98"/>
      <c r="NLT61" s="99"/>
      <c r="NLU61" s="100"/>
      <c r="NLV61" s="97"/>
      <c r="NLW61" s="97"/>
      <c r="NLX61" s="98"/>
      <c r="NLY61" s="98"/>
      <c r="NLZ61" s="98"/>
      <c r="NMA61" s="98"/>
      <c r="NMB61" s="99"/>
      <c r="NMC61" s="100"/>
      <c r="NMD61" s="97"/>
      <c r="NME61" s="97"/>
      <c r="NMF61" s="98"/>
      <c r="NMG61" s="98"/>
      <c r="NMH61" s="98"/>
      <c r="NMI61" s="98"/>
      <c r="NMJ61" s="99"/>
      <c r="NMK61" s="100"/>
      <c r="NML61" s="97"/>
      <c r="NMM61" s="97"/>
      <c r="NMN61" s="98"/>
      <c r="NMO61" s="98"/>
      <c r="NMP61" s="98"/>
      <c r="NMQ61" s="98"/>
      <c r="NMR61" s="99"/>
      <c r="NMS61" s="100"/>
      <c r="NMT61" s="97"/>
      <c r="NMU61" s="97"/>
      <c r="NMV61" s="98"/>
      <c r="NMW61" s="98"/>
      <c r="NMX61" s="98"/>
      <c r="NMY61" s="98"/>
      <c r="NMZ61" s="99"/>
      <c r="NNA61" s="100"/>
      <c r="NNB61" s="97"/>
      <c r="NNC61" s="97"/>
      <c r="NND61" s="98"/>
      <c r="NNE61" s="98"/>
      <c r="NNF61" s="98"/>
      <c r="NNG61" s="98"/>
      <c r="NNH61" s="99"/>
      <c r="NNI61" s="100"/>
      <c r="NNJ61" s="97"/>
      <c r="NNK61" s="97"/>
      <c r="NNL61" s="98"/>
      <c r="NNM61" s="98"/>
      <c r="NNN61" s="98"/>
      <c r="NNO61" s="98"/>
      <c r="NNP61" s="99"/>
      <c r="NNQ61" s="100"/>
      <c r="NNR61" s="97"/>
      <c r="NNS61" s="97"/>
      <c r="NNT61" s="98"/>
      <c r="NNU61" s="98"/>
      <c r="NNV61" s="98"/>
      <c r="NNW61" s="98"/>
      <c r="NNX61" s="99"/>
      <c r="NNY61" s="100"/>
      <c r="NNZ61" s="97"/>
      <c r="NOA61" s="97"/>
      <c r="NOB61" s="98"/>
      <c r="NOC61" s="98"/>
      <c r="NOD61" s="98"/>
      <c r="NOE61" s="98"/>
      <c r="NOF61" s="99"/>
      <c r="NOG61" s="100"/>
      <c r="NOH61" s="97"/>
      <c r="NOI61" s="97"/>
      <c r="NOJ61" s="98"/>
      <c r="NOK61" s="98"/>
      <c r="NOL61" s="98"/>
      <c r="NOM61" s="98"/>
      <c r="NON61" s="99"/>
      <c r="NOO61" s="100"/>
      <c r="NOP61" s="97"/>
      <c r="NOQ61" s="97"/>
      <c r="NOR61" s="98"/>
      <c r="NOS61" s="98"/>
      <c r="NOT61" s="98"/>
      <c r="NOU61" s="98"/>
      <c r="NOV61" s="99"/>
      <c r="NOW61" s="100"/>
      <c r="NOX61" s="97"/>
      <c r="NOY61" s="97"/>
      <c r="NOZ61" s="98"/>
      <c r="NPA61" s="98"/>
      <c r="NPB61" s="98"/>
      <c r="NPC61" s="98"/>
      <c r="NPD61" s="99"/>
      <c r="NPE61" s="100"/>
      <c r="NPF61" s="97"/>
      <c r="NPG61" s="97"/>
      <c r="NPH61" s="98"/>
      <c r="NPI61" s="98"/>
      <c r="NPJ61" s="98"/>
      <c r="NPK61" s="98"/>
      <c r="NPL61" s="99"/>
      <c r="NPM61" s="100"/>
      <c r="NPN61" s="97"/>
      <c r="NPO61" s="97"/>
      <c r="NPP61" s="98"/>
      <c r="NPQ61" s="98"/>
      <c r="NPR61" s="98"/>
      <c r="NPS61" s="98"/>
      <c r="NPT61" s="99"/>
      <c r="NPU61" s="100"/>
      <c r="NPV61" s="97"/>
      <c r="NPW61" s="97"/>
      <c r="NPX61" s="98"/>
      <c r="NPY61" s="98"/>
      <c r="NPZ61" s="98"/>
      <c r="NQA61" s="98"/>
      <c r="NQB61" s="99"/>
      <c r="NQC61" s="100"/>
      <c r="NQD61" s="97"/>
      <c r="NQE61" s="97"/>
      <c r="NQF61" s="98"/>
      <c r="NQG61" s="98"/>
      <c r="NQH61" s="98"/>
      <c r="NQI61" s="98"/>
      <c r="NQJ61" s="99"/>
      <c r="NQK61" s="100"/>
      <c r="NQL61" s="97"/>
      <c r="NQM61" s="97"/>
      <c r="NQN61" s="98"/>
      <c r="NQO61" s="98"/>
      <c r="NQP61" s="98"/>
      <c r="NQQ61" s="98"/>
      <c r="NQR61" s="99"/>
      <c r="NQS61" s="100"/>
      <c r="NQT61" s="97"/>
      <c r="NQU61" s="97"/>
      <c r="NQV61" s="98"/>
      <c r="NQW61" s="98"/>
      <c r="NQX61" s="98"/>
      <c r="NQY61" s="98"/>
      <c r="NQZ61" s="99"/>
      <c r="NRA61" s="100"/>
      <c r="NRB61" s="97"/>
      <c r="NRC61" s="97"/>
      <c r="NRD61" s="98"/>
      <c r="NRE61" s="98"/>
      <c r="NRF61" s="98"/>
      <c r="NRG61" s="98"/>
      <c r="NRH61" s="99"/>
      <c r="NRI61" s="100"/>
      <c r="NRJ61" s="97"/>
      <c r="NRK61" s="97"/>
      <c r="NRL61" s="98"/>
      <c r="NRM61" s="98"/>
      <c r="NRN61" s="98"/>
      <c r="NRO61" s="98"/>
      <c r="NRP61" s="99"/>
      <c r="NRQ61" s="100"/>
      <c r="NRR61" s="97"/>
      <c r="NRS61" s="97"/>
      <c r="NRT61" s="98"/>
      <c r="NRU61" s="98"/>
      <c r="NRV61" s="98"/>
      <c r="NRW61" s="98"/>
      <c r="NRX61" s="99"/>
      <c r="NRY61" s="100"/>
      <c r="NRZ61" s="97"/>
      <c r="NSA61" s="97"/>
      <c r="NSB61" s="98"/>
      <c r="NSC61" s="98"/>
      <c r="NSD61" s="98"/>
      <c r="NSE61" s="98"/>
      <c r="NSF61" s="99"/>
      <c r="NSG61" s="100"/>
      <c r="NSH61" s="97"/>
      <c r="NSI61" s="97"/>
      <c r="NSJ61" s="98"/>
      <c r="NSK61" s="98"/>
      <c r="NSL61" s="98"/>
      <c r="NSM61" s="98"/>
      <c r="NSN61" s="99"/>
      <c r="NSO61" s="100"/>
      <c r="NSP61" s="97"/>
      <c r="NSQ61" s="97"/>
      <c r="NSR61" s="98"/>
      <c r="NSS61" s="98"/>
      <c r="NST61" s="98"/>
      <c r="NSU61" s="98"/>
      <c r="NSV61" s="99"/>
      <c r="NSW61" s="100"/>
      <c r="NSX61" s="97"/>
      <c r="NSY61" s="97"/>
      <c r="NSZ61" s="98"/>
      <c r="NTA61" s="98"/>
      <c r="NTB61" s="98"/>
      <c r="NTC61" s="98"/>
      <c r="NTD61" s="99"/>
      <c r="NTE61" s="100"/>
      <c r="NTF61" s="97"/>
      <c r="NTG61" s="97"/>
      <c r="NTH61" s="98"/>
      <c r="NTI61" s="98"/>
      <c r="NTJ61" s="98"/>
      <c r="NTK61" s="98"/>
      <c r="NTL61" s="99"/>
      <c r="NTM61" s="100"/>
      <c r="NTN61" s="97"/>
      <c r="NTO61" s="97"/>
      <c r="NTP61" s="98"/>
      <c r="NTQ61" s="98"/>
      <c r="NTR61" s="98"/>
      <c r="NTS61" s="98"/>
      <c r="NTT61" s="99"/>
      <c r="NTU61" s="100"/>
      <c r="NTV61" s="97"/>
      <c r="NTW61" s="97"/>
      <c r="NTX61" s="98"/>
      <c r="NTY61" s="98"/>
      <c r="NTZ61" s="98"/>
      <c r="NUA61" s="98"/>
      <c r="NUB61" s="99"/>
      <c r="NUC61" s="100"/>
      <c r="NUD61" s="97"/>
      <c r="NUE61" s="97"/>
      <c r="NUF61" s="98"/>
      <c r="NUG61" s="98"/>
      <c r="NUH61" s="98"/>
      <c r="NUI61" s="98"/>
      <c r="NUJ61" s="99"/>
      <c r="NUK61" s="100"/>
      <c r="NUL61" s="97"/>
      <c r="NUM61" s="97"/>
      <c r="NUN61" s="98"/>
      <c r="NUO61" s="98"/>
      <c r="NUP61" s="98"/>
      <c r="NUQ61" s="98"/>
      <c r="NUR61" s="99"/>
      <c r="NUS61" s="100"/>
      <c r="NUT61" s="97"/>
      <c r="NUU61" s="97"/>
      <c r="NUV61" s="98"/>
      <c r="NUW61" s="98"/>
      <c r="NUX61" s="98"/>
      <c r="NUY61" s="98"/>
      <c r="NUZ61" s="99"/>
      <c r="NVA61" s="100"/>
      <c r="NVB61" s="97"/>
      <c r="NVC61" s="97"/>
      <c r="NVD61" s="98"/>
      <c r="NVE61" s="98"/>
      <c r="NVF61" s="98"/>
      <c r="NVG61" s="98"/>
      <c r="NVH61" s="99"/>
      <c r="NVI61" s="100"/>
      <c r="NVJ61" s="97"/>
      <c r="NVK61" s="97"/>
      <c r="NVL61" s="98"/>
      <c r="NVM61" s="98"/>
      <c r="NVN61" s="98"/>
      <c r="NVO61" s="98"/>
      <c r="NVP61" s="99"/>
      <c r="NVQ61" s="100"/>
      <c r="NVR61" s="97"/>
      <c r="NVS61" s="97"/>
      <c r="NVT61" s="98"/>
      <c r="NVU61" s="98"/>
      <c r="NVV61" s="98"/>
      <c r="NVW61" s="98"/>
      <c r="NVX61" s="99"/>
      <c r="NVY61" s="100"/>
      <c r="NVZ61" s="97"/>
      <c r="NWA61" s="97"/>
      <c r="NWB61" s="98"/>
      <c r="NWC61" s="98"/>
      <c r="NWD61" s="98"/>
      <c r="NWE61" s="98"/>
      <c r="NWF61" s="99"/>
      <c r="NWG61" s="100"/>
      <c r="NWH61" s="97"/>
      <c r="NWI61" s="97"/>
      <c r="NWJ61" s="98"/>
      <c r="NWK61" s="98"/>
      <c r="NWL61" s="98"/>
      <c r="NWM61" s="98"/>
      <c r="NWN61" s="99"/>
      <c r="NWO61" s="100"/>
      <c r="NWP61" s="97"/>
      <c r="NWQ61" s="97"/>
      <c r="NWR61" s="98"/>
      <c r="NWS61" s="98"/>
      <c r="NWT61" s="98"/>
      <c r="NWU61" s="98"/>
      <c r="NWV61" s="99"/>
      <c r="NWW61" s="100"/>
      <c r="NWX61" s="97"/>
      <c r="NWY61" s="97"/>
      <c r="NWZ61" s="98"/>
      <c r="NXA61" s="98"/>
      <c r="NXB61" s="98"/>
      <c r="NXC61" s="98"/>
      <c r="NXD61" s="99"/>
      <c r="NXE61" s="100"/>
      <c r="NXF61" s="97"/>
      <c r="NXG61" s="97"/>
      <c r="NXH61" s="98"/>
      <c r="NXI61" s="98"/>
      <c r="NXJ61" s="98"/>
      <c r="NXK61" s="98"/>
      <c r="NXL61" s="99"/>
      <c r="NXM61" s="100"/>
      <c r="NXN61" s="97"/>
      <c r="NXO61" s="97"/>
      <c r="NXP61" s="98"/>
      <c r="NXQ61" s="98"/>
      <c r="NXR61" s="98"/>
      <c r="NXS61" s="98"/>
      <c r="NXT61" s="99"/>
      <c r="NXU61" s="100"/>
      <c r="NXV61" s="97"/>
      <c r="NXW61" s="97"/>
      <c r="NXX61" s="98"/>
      <c r="NXY61" s="98"/>
      <c r="NXZ61" s="98"/>
      <c r="NYA61" s="98"/>
      <c r="NYB61" s="99"/>
      <c r="NYC61" s="100"/>
      <c r="NYD61" s="97"/>
      <c r="NYE61" s="97"/>
      <c r="NYF61" s="98"/>
      <c r="NYG61" s="98"/>
      <c r="NYH61" s="98"/>
      <c r="NYI61" s="98"/>
      <c r="NYJ61" s="99"/>
      <c r="NYK61" s="100"/>
      <c r="NYL61" s="97"/>
      <c r="NYM61" s="97"/>
      <c r="NYN61" s="98"/>
      <c r="NYO61" s="98"/>
      <c r="NYP61" s="98"/>
      <c r="NYQ61" s="98"/>
      <c r="NYR61" s="99"/>
      <c r="NYS61" s="100"/>
      <c r="NYT61" s="97"/>
      <c r="NYU61" s="97"/>
      <c r="NYV61" s="98"/>
      <c r="NYW61" s="98"/>
      <c r="NYX61" s="98"/>
      <c r="NYY61" s="98"/>
      <c r="NYZ61" s="99"/>
      <c r="NZA61" s="100"/>
      <c r="NZB61" s="97"/>
      <c r="NZC61" s="97"/>
      <c r="NZD61" s="98"/>
      <c r="NZE61" s="98"/>
      <c r="NZF61" s="98"/>
      <c r="NZG61" s="98"/>
      <c r="NZH61" s="99"/>
      <c r="NZI61" s="100"/>
      <c r="NZJ61" s="97"/>
      <c r="NZK61" s="97"/>
      <c r="NZL61" s="98"/>
      <c r="NZM61" s="98"/>
      <c r="NZN61" s="98"/>
      <c r="NZO61" s="98"/>
      <c r="NZP61" s="99"/>
      <c r="NZQ61" s="100"/>
      <c r="NZR61" s="97"/>
      <c r="NZS61" s="97"/>
      <c r="NZT61" s="98"/>
      <c r="NZU61" s="98"/>
      <c r="NZV61" s="98"/>
      <c r="NZW61" s="98"/>
      <c r="NZX61" s="99"/>
      <c r="NZY61" s="100"/>
      <c r="NZZ61" s="97"/>
      <c r="OAA61" s="97"/>
      <c r="OAB61" s="98"/>
      <c r="OAC61" s="98"/>
      <c r="OAD61" s="98"/>
      <c r="OAE61" s="98"/>
      <c r="OAF61" s="99"/>
      <c r="OAG61" s="100"/>
      <c r="OAH61" s="97"/>
      <c r="OAI61" s="97"/>
      <c r="OAJ61" s="98"/>
      <c r="OAK61" s="98"/>
      <c r="OAL61" s="98"/>
      <c r="OAM61" s="98"/>
      <c r="OAN61" s="99"/>
      <c r="OAO61" s="100"/>
      <c r="OAP61" s="97"/>
      <c r="OAQ61" s="97"/>
      <c r="OAR61" s="98"/>
      <c r="OAS61" s="98"/>
      <c r="OAT61" s="98"/>
      <c r="OAU61" s="98"/>
      <c r="OAV61" s="99"/>
      <c r="OAW61" s="100"/>
      <c r="OAX61" s="97"/>
      <c r="OAY61" s="97"/>
      <c r="OAZ61" s="98"/>
      <c r="OBA61" s="98"/>
      <c r="OBB61" s="98"/>
      <c r="OBC61" s="98"/>
      <c r="OBD61" s="99"/>
      <c r="OBE61" s="100"/>
      <c r="OBF61" s="97"/>
      <c r="OBG61" s="97"/>
      <c r="OBH61" s="98"/>
      <c r="OBI61" s="98"/>
      <c r="OBJ61" s="98"/>
      <c r="OBK61" s="98"/>
      <c r="OBL61" s="99"/>
      <c r="OBM61" s="100"/>
      <c r="OBN61" s="97"/>
      <c r="OBO61" s="97"/>
      <c r="OBP61" s="98"/>
      <c r="OBQ61" s="98"/>
      <c r="OBR61" s="98"/>
      <c r="OBS61" s="98"/>
      <c r="OBT61" s="99"/>
      <c r="OBU61" s="100"/>
      <c r="OBV61" s="97"/>
      <c r="OBW61" s="97"/>
      <c r="OBX61" s="98"/>
      <c r="OBY61" s="98"/>
      <c r="OBZ61" s="98"/>
      <c r="OCA61" s="98"/>
      <c r="OCB61" s="99"/>
      <c r="OCC61" s="100"/>
      <c r="OCD61" s="97"/>
      <c r="OCE61" s="97"/>
      <c r="OCF61" s="98"/>
      <c r="OCG61" s="98"/>
      <c r="OCH61" s="98"/>
      <c r="OCI61" s="98"/>
      <c r="OCJ61" s="99"/>
      <c r="OCK61" s="100"/>
      <c r="OCL61" s="97"/>
      <c r="OCM61" s="97"/>
      <c r="OCN61" s="98"/>
      <c r="OCO61" s="98"/>
      <c r="OCP61" s="98"/>
      <c r="OCQ61" s="98"/>
      <c r="OCR61" s="99"/>
      <c r="OCS61" s="100"/>
      <c r="OCT61" s="97"/>
      <c r="OCU61" s="97"/>
      <c r="OCV61" s="98"/>
      <c r="OCW61" s="98"/>
      <c r="OCX61" s="98"/>
      <c r="OCY61" s="98"/>
      <c r="OCZ61" s="99"/>
      <c r="ODA61" s="100"/>
      <c r="ODB61" s="97"/>
      <c r="ODC61" s="97"/>
      <c r="ODD61" s="98"/>
      <c r="ODE61" s="98"/>
      <c r="ODF61" s="98"/>
      <c r="ODG61" s="98"/>
      <c r="ODH61" s="99"/>
      <c r="ODI61" s="100"/>
      <c r="ODJ61" s="97"/>
      <c r="ODK61" s="97"/>
      <c r="ODL61" s="98"/>
      <c r="ODM61" s="98"/>
      <c r="ODN61" s="98"/>
      <c r="ODO61" s="98"/>
      <c r="ODP61" s="99"/>
      <c r="ODQ61" s="100"/>
      <c r="ODR61" s="97"/>
      <c r="ODS61" s="97"/>
      <c r="ODT61" s="98"/>
      <c r="ODU61" s="98"/>
      <c r="ODV61" s="98"/>
      <c r="ODW61" s="98"/>
      <c r="ODX61" s="99"/>
      <c r="ODY61" s="100"/>
      <c r="ODZ61" s="97"/>
      <c r="OEA61" s="97"/>
      <c r="OEB61" s="98"/>
      <c r="OEC61" s="98"/>
      <c r="OED61" s="98"/>
      <c r="OEE61" s="98"/>
      <c r="OEF61" s="99"/>
      <c r="OEG61" s="100"/>
      <c r="OEH61" s="97"/>
      <c r="OEI61" s="97"/>
      <c r="OEJ61" s="98"/>
      <c r="OEK61" s="98"/>
      <c r="OEL61" s="98"/>
      <c r="OEM61" s="98"/>
      <c r="OEN61" s="99"/>
      <c r="OEO61" s="100"/>
      <c r="OEP61" s="97"/>
      <c r="OEQ61" s="97"/>
      <c r="OER61" s="98"/>
      <c r="OES61" s="98"/>
      <c r="OET61" s="98"/>
      <c r="OEU61" s="98"/>
      <c r="OEV61" s="99"/>
      <c r="OEW61" s="100"/>
      <c r="OEX61" s="97"/>
      <c r="OEY61" s="97"/>
      <c r="OEZ61" s="98"/>
      <c r="OFA61" s="98"/>
      <c r="OFB61" s="98"/>
      <c r="OFC61" s="98"/>
      <c r="OFD61" s="99"/>
      <c r="OFE61" s="100"/>
      <c r="OFF61" s="97"/>
      <c r="OFG61" s="97"/>
      <c r="OFH61" s="98"/>
      <c r="OFI61" s="98"/>
      <c r="OFJ61" s="98"/>
      <c r="OFK61" s="98"/>
      <c r="OFL61" s="99"/>
      <c r="OFM61" s="100"/>
      <c r="OFN61" s="97"/>
      <c r="OFO61" s="97"/>
      <c r="OFP61" s="98"/>
      <c r="OFQ61" s="98"/>
      <c r="OFR61" s="98"/>
      <c r="OFS61" s="98"/>
      <c r="OFT61" s="99"/>
      <c r="OFU61" s="100"/>
      <c r="OFV61" s="97"/>
      <c r="OFW61" s="97"/>
      <c r="OFX61" s="98"/>
      <c r="OFY61" s="98"/>
      <c r="OFZ61" s="98"/>
      <c r="OGA61" s="98"/>
      <c r="OGB61" s="99"/>
      <c r="OGC61" s="100"/>
      <c r="OGD61" s="97"/>
      <c r="OGE61" s="97"/>
      <c r="OGF61" s="98"/>
      <c r="OGG61" s="98"/>
      <c r="OGH61" s="98"/>
      <c r="OGI61" s="98"/>
      <c r="OGJ61" s="99"/>
      <c r="OGK61" s="100"/>
      <c r="OGL61" s="97"/>
      <c r="OGM61" s="97"/>
      <c r="OGN61" s="98"/>
      <c r="OGO61" s="98"/>
      <c r="OGP61" s="98"/>
      <c r="OGQ61" s="98"/>
      <c r="OGR61" s="99"/>
      <c r="OGS61" s="100"/>
      <c r="OGT61" s="97"/>
      <c r="OGU61" s="97"/>
      <c r="OGV61" s="98"/>
      <c r="OGW61" s="98"/>
      <c r="OGX61" s="98"/>
      <c r="OGY61" s="98"/>
      <c r="OGZ61" s="99"/>
      <c r="OHA61" s="100"/>
      <c r="OHB61" s="97"/>
      <c r="OHC61" s="97"/>
      <c r="OHD61" s="98"/>
      <c r="OHE61" s="98"/>
      <c r="OHF61" s="98"/>
      <c r="OHG61" s="98"/>
      <c r="OHH61" s="99"/>
      <c r="OHI61" s="100"/>
      <c r="OHJ61" s="97"/>
      <c r="OHK61" s="97"/>
      <c r="OHL61" s="98"/>
      <c r="OHM61" s="98"/>
      <c r="OHN61" s="98"/>
      <c r="OHO61" s="98"/>
      <c r="OHP61" s="99"/>
      <c r="OHQ61" s="100"/>
      <c r="OHR61" s="97"/>
      <c r="OHS61" s="97"/>
      <c r="OHT61" s="98"/>
      <c r="OHU61" s="98"/>
      <c r="OHV61" s="98"/>
      <c r="OHW61" s="98"/>
      <c r="OHX61" s="99"/>
      <c r="OHY61" s="100"/>
      <c r="OHZ61" s="97"/>
      <c r="OIA61" s="97"/>
      <c r="OIB61" s="98"/>
      <c r="OIC61" s="98"/>
      <c r="OID61" s="98"/>
      <c r="OIE61" s="98"/>
      <c r="OIF61" s="99"/>
      <c r="OIG61" s="100"/>
      <c r="OIH61" s="97"/>
      <c r="OII61" s="97"/>
      <c r="OIJ61" s="98"/>
      <c r="OIK61" s="98"/>
      <c r="OIL61" s="98"/>
      <c r="OIM61" s="98"/>
      <c r="OIN61" s="99"/>
      <c r="OIO61" s="100"/>
      <c r="OIP61" s="97"/>
      <c r="OIQ61" s="97"/>
      <c r="OIR61" s="98"/>
      <c r="OIS61" s="98"/>
      <c r="OIT61" s="98"/>
      <c r="OIU61" s="98"/>
      <c r="OIV61" s="99"/>
      <c r="OIW61" s="100"/>
      <c r="OIX61" s="97"/>
      <c r="OIY61" s="97"/>
      <c r="OIZ61" s="98"/>
      <c r="OJA61" s="98"/>
      <c r="OJB61" s="98"/>
      <c r="OJC61" s="98"/>
      <c r="OJD61" s="99"/>
      <c r="OJE61" s="100"/>
      <c r="OJF61" s="97"/>
      <c r="OJG61" s="97"/>
      <c r="OJH61" s="98"/>
      <c r="OJI61" s="98"/>
      <c r="OJJ61" s="98"/>
      <c r="OJK61" s="98"/>
      <c r="OJL61" s="99"/>
      <c r="OJM61" s="100"/>
      <c r="OJN61" s="97"/>
      <c r="OJO61" s="97"/>
      <c r="OJP61" s="98"/>
      <c r="OJQ61" s="98"/>
      <c r="OJR61" s="98"/>
      <c r="OJS61" s="98"/>
      <c r="OJT61" s="99"/>
      <c r="OJU61" s="100"/>
      <c r="OJV61" s="97"/>
      <c r="OJW61" s="97"/>
      <c r="OJX61" s="98"/>
      <c r="OJY61" s="98"/>
      <c r="OJZ61" s="98"/>
      <c r="OKA61" s="98"/>
      <c r="OKB61" s="99"/>
      <c r="OKC61" s="100"/>
      <c r="OKD61" s="97"/>
      <c r="OKE61" s="97"/>
      <c r="OKF61" s="98"/>
      <c r="OKG61" s="98"/>
      <c r="OKH61" s="98"/>
      <c r="OKI61" s="98"/>
      <c r="OKJ61" s="99"/>
      <c r="OKK61" s="100"/>
      <c r="OKL61" s="97"/>
      <c r="OKM61" s="97"/>
      <c r="OKN61" s="98"/>
      <c r="OKO61" s="98"/>
      <c r="OKP61" s="98"/>
      <c r="OKQ61" s="98"/>
      <c r="OKR61" s="99"/>
      <c r="OKS61" s="100"/>
      <c r="OKT61" s="97"/>
      <c r="OKU61" s="97"/>
      <c r="OKV61" s="98"/>
      <c r="OKW61" s="98"/>
      <c r="OKX61" s="98"/>
      <c r="OKY61" s="98"/>
      <c r="OKZ61" s="99"/>
      <c r="OLA61" s="100"/>
      <c r="OLB61" s="97"/>
      <c r="OLC61" s="97"/>
      <c r="OLD61" s="98"/>
      <c r="OLE61" s="98"/>
      <c r="OLF61" s="98"/>
      <c r="OLG61" s="98"/>
      <c r="OLH61" s="99"/>
      <c r="OLI61" s="100"/>
      <c r="OLJ61" s="97"/>
      <c r="OLK61" s="97"/>
      <c r="OLL61" s="98"/>
      <c r="OLM61" s="98"/>
      <c r="OLN61" s="98"/>
      <c r="OLO61" s="98"/>
      <c r="OLP61" s="99"/>
      <c r="OLQ61" s="100"/>
      <c r="OLR61" s="97"/>
      <c r="OLS61" s="97"/>
      <c r="OLT61" s="98"/>
      <c r="OLU61" s="98"/>
      <c r="OLV61" s="98"/>
      <c r="OLW61" s="98"/>
      <c r="OLX61" s="99"/>
      <c r="OLY61" s="100"/>
      <c r="OLZ61" s="97"/>
      <c r="OMA61" s="97"/>
      <c r="OMB61" s="98"/>
      <c r="OMC61" s="98"/>
      <c r="OMD61" s="98"/>
      <c r="OME61" s="98"/>
      <c r="OMF61" s="99"/>
      <c r="OMG61" s="100"/>
      <c r="OMH61" s="97"/>
      <c r="OMI61" s="97"/>
      <c r="OMJ61" s="98"/>
      <c r="OMK61" s="98"/>
      <c r="OML61" s="98"/>
      <c r="OMM61" s="98"/>
      <c r="OMN61" s="99"/>
      <c r="OMO61" s="100"/>
      <c r="OMP61" s="97"/>
      <c r="OMQ61" s="97"/>
      <c r="OMR61" s="98"/>
      <c r="OMS61" s="98"/>
      <c r="OMT61" s="98"/>
      <c r="OMU61" s="98"/>
      <c r="OMV61" s="99"/>
      <c r="OMW61" s="100"/>
      <c r="OMX61" s="97"/>
      <c r="OMY61" s="97"/>
      <c r="OMZ61" s="98"/>
      <c r="ONA61" s="98"/>
      <c r="ONB61" s="98"/>
      <c r="ONC61" s="98"/>
      <c r="OND61" s="99"/>
      <c r="ONE61" s="100"/>
      <c r="ONF61" s="97"/>
      <c r="ONG61" s="97"/>
      <c r="ONH61" s="98"/>
      <c r="ONI61" s="98"/>
      <c r="ONJ61" s="98"/>
      <c r="ONK61" s="98"/>
      <c r="ONL61" s="99"/>
      <c r="ONM61" s="100"/>
      <c r="ONN61" s="97"/>
      <c r="ONO61" s="97"/>
      <c r="ONP61" s="98"/>
      <c r="ONQ61" s="98"/>
      <c r="ONR61" s="98"/>
      <c r="ONS61" s="98"/>
      <c r="ONT61" s="99"/>
      <c r="ONU61" s="100"/>
      <c r="ONV61" s="97"/>
      <c r="ONW61" s="97"/>
      <c r="ONX61" s="98"/>
      <c r="ONY61" s="98"/>
      <c r="ONZ61" s="98"/>
      <c r="OOA61" s="98"/>
      <c r="OOB61" s="99"/>
      <c r="OOC61" s="100"/>
      <c r="OOD61" s="97"/>
      <c r="OOE61" s="97"/>
      <c r="OOF61" s="98"/>
      <c r="OOG61" s="98"/>
      <c r="OOH61" s="98"/>
      <c r="OOI61" s="98"/>
      <c r="OOJ61" s="99"/>
      <c r="OOK61" s="100"/>
      <c r="OOL61" s="97"/>
      <c r="OOM61" s="97"/>
      <c r="OON61" s="98"/>
      <c r="OOO61" s="98"/>
      <c r="OOP61" s="98"/>
      <c r="OOQ61" s="98"/>
      <c r="OOR61" s="99"/>
      <c r="OOS61" s="100"/>
      <c r="OOT61" s="97"/>
      <c r="OOU61" s="97"/>
      <c r="OOV61" s="98"/>
      <c r="OOW61" s="98"/>
      <c r="OOX61" s="98"/>
      <c r="OOY61" s="98"/>
      <c r="OOZ61" s="99"/>
      <c r="OPA61" s="100"/>
      <c r="OPB61" s="97"/>
      <c r="OPC61" s="97"/>
      <c r="OPD61" s="98"/>
      <c r="OPE61" s="98"/>
      <c r="OPF61" s="98"/>
      <c r="OPG61" s="98"/>
      <c r="OPH61" s="99"/>
      <c r="OPI61" s="100"/>
      <c r="OPJ61" s="97"/>
      <c r="OPK61" s="97"/>
      <c r="OPL61" s="98"/>
      <c r="OPM61" s="98"/>
      <c r="OPN61" s="98"/>
      <c r="OPO61" s="98"/>
      <c r="OPP61" s="99"/>
      <c r="OPQ61" s="100"/>
      <c r="OPR61" s="97"/>
      <c r="OPS61" s="97"/>
      <c r="OPT61" s="98"/>
      <c r="OPU61" s="98"/>
      <c r="OPV61" s="98"/>
      <c r="OPW61" s="98"/>
      <c r="OPX61" s="99"/>
      <c r="OPY61" s="100"/>
      <c r="OPZ61" s="97"/>
      <c r="OQA61" s="97"/>
      <c r="OQB61" s="98"/>
      <c r="OQC61" s="98"/>
      <c r="OQD61" s="98"/>
      <c r="OQE61" s="98"/>
      <c r="OQF61" s="99"/>
      <c r="OQG61" s="100"/>
      <c r="OQH61" s="97"/>
      <c r="OQI61" s="97"/>
      <c r="OQJ61" s="98"/>
      <c r="OQK61" s="98"/>
      <c r="OQL61" s="98"/>
      <c r="OQM61" s="98"/>
      <c r="OQN61" s="99"/>
      <c r="OQO61" s="100"/>
      <c r="OQP61" s="97"/>
      <c r="OQQ61" s="97"/>
      <c r="OQR61" s="98"/>
      <c r="OQS61" s="98"/>
      <c r="OQT61" s="98"/>
      <c r="OQU61" s="98"/>
      <c r="OQV61" s="99"/>
      <c r="OQW61" s="100"/>
      <c r="OQX61" s="97"/>
      <c r="OQY61" s="97"/>
      <c r="OQZ61" s="98"/>
      <c r="ORA61" s="98"/>
      <c r="ORB61" s="98"/>
      <c r="ORC61" s="98"/>
      <c r="ORD61" s="99"/>
      <c r="ORE61" s="100"/>
      <c r="ORF61" s="97"/>
      <c r="ORG61" s="97"/>
      <c r="ORH61" s="98"/>
      <c r="ORI61" s="98"/>
      <c r="ORJ61" s="98"/>
      <c r="ORK61" s="98"/>
      <c r="ORL61" s="99"/>
      <c r="ORM61" s="100"/>
      <c r="ORN61" s="97"/>
      <c r="ORO61" s="97"/>
      <c r="ORP61" s="98"/>
      <c r="ORQ61" s="98"/>
      <c r="ORR61" s="98"/>
      <c r="ORS61" s="98"/>
      <c r="ORT61" s="99"/>
      <c r="ORU61" s="100"/>
      <c r="ORV61" s="97"/>
      <c r="ORW61" s="97"/>
      <c r="ORX61" s="98"/>
      <c r="ORY61" s="98"/>
      <c r="ORZ61" s="98"/>
      <c r="OSA61" s="98"/>
      <c r="OSB61" s="99"/>
      <c r="OSC61" s="100"/>
      <c r="OSD61" s="97"/>
      <c r="OSE61" s="97"/>
      <c r="OSF61" s="98"/>
      <c r="OSG61" s="98"/>
      <c r="OSH61" s="98"/>
      <c r="OSI61" s="98"/>
      <c r="OSJ61" s="99"/>
      <c r="OSK61" s="100"/>
      <c r="OSL61" s="97"/>
      <c r="OSM61" s="97"/>
      <c r="OSN61" s="98"/>
      <c r="OSO61" s="98"/>
      <c r="OSP61" s="98"/>
      <c r="OSQ61" s="98"/>
      <c r="OSR61" s="99"/>
      <c r="OSS61" s="100"/>
      <c r="OST61" s="97"/>
      <c r="OSU61" s="97"/>
      <c r="OSV61" s="98"/>
      <c r="OSW61" s="98"/>
      <c r="OSX61" s="98"/>
      <c r="OSY61" s="98"/>
      <c r="OSZ61" s="99"/>
      <c r="OTA61" s="100"/>
      <c r="OTB61" s="97"/>
      <c r="OTC61" s="97"/>
      <c r="OTD61" s="98"/>
      <c r="OTE61" s="98"/>
      <c r="OTF61" s="98"/>
      <c r="OTG61" s="98"/>
      <c r="OTH61" s="99"/>
      <c r="OTI61" s="100"/>
      <c r="OTJ61" s="97"/>
      <c r="OTK61" s="97"/>
      <c r="OTL61" s="98"/>
      <c r="OTM61" s="98"/>
      <c r="OTN61" s="98"/>
      <c r="OTO61" s="98"/>
      <c r="OTP61" s="99"/>
      <c r="OTQ61" s="100"/>
      <c r="OTR61" s="97"/>
      <c r="OTS61" s="97"/>
      <c r="OTT61" s="98"/>
      <c r="OTU61" s="98"/>
      <c r="OTV61" s="98"/>
      <c r="OTW61" s="98"/>
      <c r="OTX61" s="99"/>
      <c r="OTY61" s="100"/>
      <c r="OTZ61" s="97"/>
      <c r="OUA61" s="97"/>
      <c r="OUB61" s="98"/>
      <c r="OUC61" s="98"/>
      <c r="OUD61" s="98"/>
      <c r="OUE61" s="98"/>
      <c r="OUF61" s="99"/>
      <c r="OUG61" s="100"/>
      <c r="OUH61" s="97"/>
      <c r="OUI61" s="97"/>
      <c r="OUJ61" s="98"/>
      <c r="OUK61" s="98"/>
      <c r="OUL61" s="98"/>
      <c r="OUM61" s="98"/>
      <c r="OUN61" s="99"/>
      <c r="OUO61" s="100"/>
      <c r="OUP61" s="97"/>
      <c r="OUQ61" s="97"/>
      <c r="OUR61" s="98"/>
      <c r="OUS61" s="98"/>
      <c r="OUT61" s="98"/>
      <c r="OUU61" s="98"/>
      <c r="OUV61" s="99"/>
      <c r="OUW61" s="100"/>
      <c r="OUX61" s="97"/>
      <c r="OUY61" s="97"/>
      <c r="OUZ61" s="98"/>
      <c r="OVA61" s="98"/>
      <c r="OVB61" s="98"/>
      <c r="OVC61" s="98"/>
      <c r="OVD61" s="99"/>
      <c r="OVE61" s="100"/>
      <c r="OVF61" s="97"/>
      <c r="OVG61" s="97"/>
      <c r="OVH61" s="98"/>
      <c r="OVI61" s="98"/>
      <c r="OVJ61" s="98"/>
      <c r="OVK61" s="98"/>
      <c r="OVL61" s="99"/>
      <c r="OVM61" s="100"/>
      <c r="OVN61" s="97"/>
      <c r="OVO61" s="97"/>
      <c r="OVP61" s="98"/>
      <c r="OVQ61" s="98"/>
      <c r="OVR61" s="98"/>
      <c r="OVS61" s="98"/>
      <c r="OVT61" s="99"/>
      <c r="OVU61" s="100"/>
      <c r="OVV61" s="97"/>
      <c r="OVW61" s="97"/>
      <c r="OVX61" s="98"/>
      <c r="OVY61" s="98"/>
      <c r="OVZ61" s="98"/>
      <c r="OWA61" s="98"/>
      <c r="OWB61" s="99"/>
      <c r="OWC61" s="100"/>
      <c r="OWD61" s="97"/>
      <c r="OWE61" s="97"/>
      <c r="OWF61" s="98"/>
      <c r="OWG61" s="98"/>
      <c r="OWH61" s="98"/>
      <c r="OWI61" s="98"/>
      <c r="OWJ61" s="99"/>
      <c r="OWK61" s="100"/>
      <c r="OWL61" s="97"/>
      <c r="OWM61" s="97"/>
      <c r="OWN61" s="98"/>
      <c r="OWO61" s="98"/>
      <c r="OWP61" s="98"/>
      <c r="OWQ61" s="98"/>
      <c r="OWR61" s="99"/>
      <c r="OWS61" s="100"/>
      <c r="OWT61" s="97"/>
      <c r="OWU61" s="97"/>
      <c r="OWV61" s="98"/>
      <c r="OWW61" s="98"/>
      <c r="OWX61" s="98"/>
      <c r="OWY61" s="98"/>
      <c r="OWZ61" s="99"/>
      <c r="OXA61" s="100"/>
      <c r="OXB61" s="97"/>
      <c r="OXC61" s="97"/>
      <c r="OXD61" s="98"/>
      <c r="OXE61" s="98"/>
      <c r="OXF61" s="98"/>
      <c r="OXG61" s="98"/>
      <c r="OXH61" s="99"/>
      <c r="OXI61" s="100"/>
      <c r="OXJ61" s="97"/>
      <c r="OXK61" s="97"/>
      <c r="OXL61" s="98"/>
      <c r="OXM61" s="98"/>
      <c r="OXN61" s="98"/>
      <c r="OXO61" s="98"/>
      <c r="OXP61" s="99"/>
      <c r="OXQ61" s="100"/>
      <c r="OXR61" s="97"/>
      <c r="OXS61" s="97"/>
      <c r="OXT61" s="98"/>
      <c r="OXU61" s="98"/>
      <c r="OXV61" s="98"/>
      <c r="OXW61" s="98"/>
      <c r="OXX61" s="99"/>
      <c r="OXY61" s="100"/>
      <c r="OXZ61" s="97"/>
      <c r="OYA61" s="97"/>
      <c r="OYB61" s="98"/>
      <c r="OYC61" s="98"/>
      <c r="OYD61" s="98"/>
      <c r="OYE61" s="98"/>
      <c r="OYF61" s="99"/>
      <c r="OYG61" s="100"/>
      <c r="OYH61" s="97"/>
      <c r="OYI61" s="97"/>
      <c r="OYJ61" s="98"/>
      <c r="OYK61" s="98"/>
      <c r="OYL61" s="98"/>
      <c r="OYM61" s="98"/>
      <c r="OYN61" s="99"/>
      <c r="OYO61" s="100"/>
      <c r="OYP61" s="97"/>
      <c r="OYQ61" s="97"/>
      <c r="OYR61" s="98"/>
      <c r="OYS61" s="98"/>
      <c r="OYT61" s="98"/>
      <c r="OYU61" s="98"/>
      <c r="OYV61" s="99"/>
      <c r="OYW61" s="100"/>
      <c r="OYX61" s="97"/>
      <c r="OYY61" s="97"/>
      <c r="OYZ61" s="98"/>
      <c r="OZA61" s="98"/>
      <c r="OZB61" s="98"/>
      <c r="OZC61" s="98"/>
      <c r="OZD61" s="99"/>
      <c r="OZE61" s="100"/>
      <c r="OZF61" s="97"/>
      <c r="OZG61" s="97"/>
      <c r="OZH61" s="98"/>
      <c r="OZI61" s="98"/>
      <c r="OZJ61" s="98"/>
      <c r="OZK61" s="98"/>
      <c r="OZL61" s="99"/>
      <c r="OZM61" s="100"/>
      <c r="OZN61" s="97"/>
      <c r="OZO61" s="97"/>
      <c r="OZP61" s="98"/>
      <c r="OZQ61" s="98"/>
      <c r="OZR61" s="98"/>
      <c r="OZS61" s="98"/>
      <c r="OZT61" s="99"/>
      <c r="OZU61" s="100"/>
      <c r="OZV61" s="97"/>
      <c r="OZW61" s="97"/>
      <c r="OZX61" s="98"/>
      <c r="OZY61" s="98"/>
      <c r="OZZ61" s="98"/>
      <c r="PAA61" s="98"/>
      <c r="PAB61" s="99"/>
      <c r="PAC61" s="100"/>
      <c r="PAD61" s="97"/>
      <c r="PAE61" s="97"/>
      <c r="PAF61" s="98"/>
      <c r="PAG61" s="98"/>
      <c r="PAH61" s="98"/>
      <c r="PAI61" s="98"/>
      <c r="PAJ61" s="99"/>
      <c r="PAK61" s="100"/>
      <c r="PAL61" s="97"/>
      <c r="PAM61" s="97"/>
      <c r="PAN61" s="98"/>
      <c r="PAO61" s="98"/>
      <c r="PAP61" s="98"/>
      <c r="PAQ61" s="98"/>
      <c r="PAR61" s="99"/>
      <c r="PAS61" s="100"/>
      <c r="PAT61" s="97"/>
      <c r="PAU61" s="97"/>
      <c r="PAV61" s="98"/>
      <c r="PAW61" s="98"/>
      <c r="PAX61" s="98"/>
      <c r="PAY61" s="98"/>
      <c r="PAZ61" s="99"/>
      <c r="PBA61" s="100"/>
      <c r="PBB61" s="97"/>
      <c r="PBC61" s="97"/>
      <c r="PBD61" s="98"/>
      <c r="PBE61" s="98"/>
      <c r="PBF61" s="98"/>
      <c r="PBG61" s="98"/>
      <c r="PBH61" s="99"/>
      <c r="PBI61" s="100"/>
      <c r="PBJ61" s="97"/>
      <c r="PBK61" s="97"/>
      <c r="PBL61" s="98"/>
      <c r="PBM61" s="98"/>
      <c r="PBN61" s="98"/>
      <c r="PBO61" s="98"/>
      <c r="PBP61" s="99"/>
      <c r="PBQ61" s="100"/>
      <c r="PBR61" s="97"/>
      <c r="PBS61" s="97"/>
      <c r="PBT61" s="98"/>
      <c r="PBU61" s="98"/>
      <c r="PBV61" s="98"/>
      <c r="PBW61" s="98"/>
      <c r="PBX61" s="99"/>
      <c r="PBY61" s="100"/>
      <c r="PBZ61" s="97"/>
      <c r="PCA61" s="97"/>
      <c r="PCB61" s="98"/>
      <c r="PCC61" s="98"/>
      <c r="PCD61" s="98"/>
      <c r="PCE61" s="98"/>
      <c r="PCF61" s="99"/>
      <c r="PCG61" s="100"/>
      <c r="PCH61" s="97"/>
      <c r="PCI61" s="97"/>
      <c r="PCJ61" s="98"/>
      <c r="PCK61" s="98"/>
      <c r="PCL61" s="98"/>
      <c r="PCM61" s="98"/>
      <c r="PCN61" s="99"/>
      <c r="PCO61" s="100"/>
      <c r="PCP61" s="97"/>
      <c r="PCQ61" s="97"/>
      <c r="PCR61" s="98"/>
      <c r="PCS61" s="98"/>
      <c r="PCT61" s="98"/>
      <c r="PCU61" s="98"/>
      <c r="PCV61" s="99"/>
      <c r="PCW61" s="100"/>
      <c r="PCX61" s="97"/>
      <c r="PCY61" s="97"/>
      <c r="PCZ61" s="98"/>
      <c r="PDA61" s="98"/>
      <c r="PDB61" s="98"/>
      <c r="PDC61" s="98"/>
      <c r="PDD61" s="99"/>
      <c r="PDE61" s="100"/>
      <c r="PDF61" s="97"/>
      <c r="PDG61" s="97"/>
      <c r="PDH61" s="98"/>
      <c r="PDI61" s="98"/>
      <c r="PDJ61" s="98"/>
      <c r="PDK61" s="98"/>
      <c r="PDL61" s="99"/>
      <c r="PDM61" s="100"/>
      <c r="PDN61" s="97"/>
      <c r="PDO61" s="97"/>
      <c r="PDP61" s="98"/>
      <c r="PDQ61" s="98"/>
      <c r="PDR61" s="98"/>
      <c r="PDS61" s="98"/>
      <c r="PDT61" s="99"/>
      <c r="PDU61" s="100"/>
      <c r="PDV61" s="97"/>
      <c r="PDW61" s="97"/>
      <c r="PDX61" s="98"/>
      <c r="PDY61" s="98"/>
      <c r="PDZ61" s="98"/>
      <c r="PEA61" s="98"/>
      <c r="PEB61" s="99"/>
      <c r="PEC61" s="100"/>
      <c r="PED61" s="97"/>
      <c r="PEE61" s="97"/>
      <c r="PEF61" s="98"/>
      <c r="PEG61" s="98"/>
      <c r="PEH61" s="98"/>
      <c r="PEI61" s="98"/>
      <c r="PEJ61" s="99"/>
      <c r="PEK61" s="100"/>
      <c r="PEL61" s="97"/>
      <c r="PEM61" s="97"/>
      <c r="PEN61" s="98"/>
      <c r="PEO61" s="98"/>
      <c r="PEP61" s="98"/>
      <c r="PEQ61" s="98"/>
      <c r="PER61" s="99"/>
      <c r="PES61" s="100"/>
      <c r="PET61" s="97"/>
      <c r="PEU61" s="97"/>
      <c r="PEV61" s="98"/>
      <c r="PEW61" s="98"/>
      <c r="PEX61" s="98"/>
      <c r="PEY61" s="98"/>
      <c r="PEZ61" s="99"/>
      <c r="PFA61" s="100"/>
      <c r="PFB61" s="97"/>
      <c r="PFC61" s="97"/>
      <c r="PFD61" s="98"/>
      <c r="PFE61" s="98"/>
      <c r="PFF61" s="98"/>
      <c r="PFG61" s="98"/>
      <c r="PFH61" s="99"/>
      <c r="PFI61" s="100"/>
      <c r="PFJ61" s="97"/>
      <c r="PFK61" s="97"/>
      <c r="PFL61" s="98"/>
      <c r="PFM61" s="98"/>
      <c r="PFN61" s="98"/>
      <c r="PFO61" s="98"/>
      <c r="PFP61" s="99"/>
      <c r="PFQ61" s="100"/>
      <c r="PFR61" s="97"/>
      <c r="PFS61" s="97"/>
      <c r="PFT61" s="98"/>
      <c r="PFU61" s="98"/>
      <c r="PFV61" s="98"/>
      <c r="PFW61" s="98"/>
      <c r="PFX61" s="99"/>
      <c r="PFY61" s="100"/>
      <c r="PFZ61" s="97"/>
      <c r="PGA61" s="97"/>
      <c r="PGB61" s="98"/>
      <c r="PGC61" s="98"/>
      <c r="PGD61" s="98"/>
      <c r="PGE61" s="98"/>
      <c r="PGF61" s="99"/>
      <c r="PGG61" s="100"/>
      <c r="PGH61" s="97"/>
      <c r="PGI61" s="97"/>
      <c r="PGJ61" s="98"/>
      <c r="PGK61" s="98"/>
      <c r="PGL61" s="98"/>
      <c r="PGM61" s="98"/>
      <c r="PGN61" s="99"/>
      <c r="PGO61" s="100"/>
      <c r="PGP61" s="97"/>
      <c r="PGQ61" s="97"/>
      <c r="PGR61" s="98"/>
      <c r="PGS61" s="98"/>
      <c r="PGT61" s="98"/>
      <c r="PGU61" s="98"/>
      <c r="PGV61" s="99"/>
      <c r="PGW61" s="100"/>
      <c r="PGX61" s="97"/>
      <c r="PGY61" s="97"/>
      <c r="PGZ61" s="98"/>
      <c r="PHA61" s="98"/>
      <c r="PHB61" s="98"/>
      <c r="PHC61" s="98"/>
      <c r="PHD61" s="99"/>
      <c r="PHE61" s="100"/>
      <c r="PHF61" s="97"/>
      <c r="PHG61" s="97"/>
      <c r="PHH61" s="98"/>
      <c r="PHI61" s="98"/>
      <c r="PHJ61" s="98"/>
      <c r="PHK61" s="98"/>
      <c r="PHL61" s="99"/>
      <c r="PHM61" s="100"/>
      <c r="PHN61" s="97"/>
      <c r="PHO61" s="97"/>
      <c r="PHP61" s="98"/>
      <c r="PHQ61" s="98"/>
      <c r="PHR61" s="98"/>
      <c r="PHS61" s="98"/>
      <c r="PHT61" s="99"/>
      <c r="PHU61" s="100"/>
      <c r="PHV61" s="97"/>
      <c r="PHW61" s="97"/>
      <c r="PHX61" s="98"/>
      <c r="PHY61" s="98"/>
      <c r="PHZ61" s="98"/>
      <c r="PIA61" s="98"/>
      <c r="PIB61" s="99"/>
      <c r="PIC61" s="100"/>
      <c r="PID61" s="97"/>
      <c r="PIE61" s="97"/>
      <c r="PIF61" s="98"/>
      <c r="PIG61" s="98"/>
      <c r="PIH61" s="98"/>
      <c r="PII61" s="98"/>
      <c r="PIJ61" s="99"/>
      <c r="PIK61" s="100"/>
      <c r="PIL61" s="97"/>
      <c r="PIM61" s="97"/>
      <c r="PIN61" s="98"/>
      <c r="PIO61" s="98"/>
      <c r="PIP61" s="98"/>
      <c r="PIQ61" s="98"/>
      <c r="PIR61" s="99"/>
      <c r="PIS61" s="100"/>
      <c r="PIT61" s="97"/>
      <c r="PIU61" s="97"/>
      <c r="PIV61" s="98"/>
      <c r="PIW61" s="98"/>
      <c r="PIX61" s="98"/>
      <c r="PIY61" s="98"/>
      <c r="PIZ61" s="99"/>
      <c r="PJA61" s="100"/>
      <c r="PJB61" s="97"/>
      <c r="PJC61" s="97"/>
      <c r="PJD61" s="98"/>
      <c r="PJE61" s="98"/>
      <c r="PJF61" s="98"/>
      <c r="PJG61" s="98"/>
      <c r="PJH61" s="99"/>
      <c r="PJI61" s="100"/>
      <c r="PJJ61" s="97"/>
      <c r="PJK61" s="97"/>
      <c r="PJL61" s="98"/>
      <c r="PJM61" s="98"/>
      <c r="PJN61" s="98"/>
      <c r="PJO61" s="98"/>
      <c r="PJP61" s="99"/>
      <c r="PJQ61" s="100"/>
      <c r="PJR61" s="97"/>
      <c r="PJS61" s="97"/>
      <c r="PJT61" s="98"/>
      <c r="PJU61" s="98"/>
      <c r="PJV61" s="98"/>
      <c r="PJW61" s="98"/>
      <c r="PJX61" s="99"/>
      <c r="PJY61" s="100"/>
      <c r="PJZ61" s="97"/>
      <c r="PKA61" s="97"/>
      <c r="PKB61" s="98"/>
      <c r="PKC61" s="98"/>
      <c r="PKD61" s="98"/>
      <c r="PKE61" s="98"/>
      <c r="PKF61" s="99"/>
      <c r="PKG61" s="100"/>
      <c r="PKH61" s="97"/>
      <c r="PKI61" s="97"/>
      <c r="PKJ61" s="98"/>
      <c r="PKK61" s="98"/>
      <c r="PKL61" s="98"/>
      <c r="PKM61" s="98"/>
      <c r="PKN61" s="99"/>
      <c r="PKO61" s="100"/>
      <c r="PKP61" s="97"/>
      <c r="PKQ61" s="97"/>
      <c r="PKR61" s="98"/>
      <c r="PKS61" s="98"/>
      <c r="PKT61" s="98"/>
      <c r="PKU61" s="98"/>
      <c r="PKV61" s="99"/>
      <c r="PKW61" s="100"/>
      <c r="PKX61" s="97"/>
      <c r="PKY61" s="97"/>
      <c r="PKZ61" s="98"/>
      <c r="PLA61" s="98"/>
      <c r="PLB61" s="98"/>
      <c r="PLC61" s="98"/>
      <c r="PLD61" s="99"/>
      <c r="PLE61" s="100"/>
      <c r="PLF61" s="97"/>
      <c r="PLG61" s="97"/>
      <c r="PLH61" s="98"/>
      <c r="PLI61" s="98"/>
      <c r="PLJ61" s="98"/>
      <c r="PLK61" s="98"/>
      <c r="PLL61" s="99"/>
      <c r="PLM61" s="100"/>
      <c r="PLN61" s="97"/>
      <c r="PLO61" s="97"/>
      <c r="PLP61" s="98"/>
      <c r="PLQ61" s="98"/>
      <c r="PLR61" s="98"/>
      <c r="PLS61" s="98"/>
      <c r="PLT61" s="99"/>
      <c r="PLU61" s="100"/>
      <c r="PLV61" s="97"/>
      <c r="PLW61" s="97"/>
      <c r="PLX61" s="98"/>
      <c r="PLY61" s="98"/>
      <c r="PLZ61" s="98"/>
      <c r="PMA61" s="98"/>
      <c r="PMB61" s="99"/>
      <c r="PMC61" s="100"/>
      <c r="PMD61" s="97"/>
      <c r="PME61" s="97"/>
      <c r="PMF61" s="98"/>
      <c r="PMG61" s="98"/>
      <c r="PMH61" s="98"/>
      <c r="PMI61" s="98"/>
      <c r="PMJ61" s="99"/>
      <c r="PMK61" s="100"/>
      <c r="PML61" s="97"/>
      <c r="PMM61" s="97"/>
      <c r="PMN61" s="98"/>
      <c r="PMO61" s="98"/>
      <c r="PMP61" s="98"/>
      <c r="PMQ61" s="98"/>
      <c r="PMR61" s="99"/>
      <c r="PMS61" s="100"/>
      <c r="PMT61" s="97"/>
      <c r="PMU61" s="97"/>
      <c r="PMV61" s="98"/>
      <c r="PMW61" s="98"/>
      <c r="PMX61" s="98"/>
      <c r="PMY61" s="98"/>
      <c r="PMZ61" s="99"/>
      <c r="PNA61" s="100"/>
      <c r="PNB61" s="97"/>
      <c r="PNC61" s="97"/>
      <c r="PND61" s="98"/>
      <c r="PNE61" s="98"/>
      <c r="PNF61" s="98"/>
      <c r="PNG61" s="98"/>
      <c r="PNH61" s="99"/>
      <c r="PNI61" s="100"/>
      <c r="PNJ61" s="97"/>
      <c r="PNK61" s="97"/>
      <c r="PNL61" s="98"/>
      <c r="PNM61" s="98"/>
      <c r="PNN61" s="98"/>
      <c r="PNO61" s="98"/>
      <c r="PNP61" s="99"/>
      <c r="PNQ61" s="100"/>
      <c r="PNR61" s="97"/>
      <c r="PNS61" s="97"/>
      <c r="PNT61" s="98"/>
      <c r="PNU61" s="98"/>
      <c r="PNV61" s="98"/>
      <c r="PNW61" s="98"/>
      <c r="PNX61" s="99"/>
      <c r="PNY61" s="100"/>
      <c r="PNZ61" s="97"/>
      <c r="POA61" s="97"/>
      <c r="POB61" s="98"/>
      <c r="POC61" s="98"/>
      <c r="POD61" s="98"/>
      <c r="POE61" s="98"/>
      <c r="POF61" s="99"/>
      <c r="POG61" s="100"/>
      <c r="POH61" s="97"/>
      <c r="POI61" s="97"/>
      <c r="POJ61" s="98"/>
      <c r="POK61" s="98"/>
      <c r="POL61" s="98"/>
      <c r="POM61" s="98"/>
      <c r="PON61" s="99"/>
      <c r="POO61" s="100"/>
      <c r="POP61" s="97"/>
      <c r="POQ61" s="97"/>
      <c r="POR61" s="98"/>
      <c r="POS61" s="98"/>
      <c r="POT61" s="98"/>
      <c r="POU61" s="98"/>
      <c r="POV61" s="99"/>
      <c r="POW61" s="100"/>
      <c r="POX61" s="97"/>
      <c r="POY61" s="97"/>
      <c r="POZ61" s="98"/>
      <c r="PPA61" s="98"/>
      <c r="PPB61" s="98"/>
      <c r="PPC61" s="98"/>
      <c r="PPD61" s="99"/>
      <c r="PPE61" s="100"/>
      <c r="PPF61" s="97"/>
      <c r="PPG61" s="97"/>
      <c r="PPH61" s="98"/>
      <c r="PPI61" s="98"/>
      <c r="PPJ61" s="98"/>
      <c r="PPK61" s="98"/>
      <c r="PPL61" s="99"/>
      <c r="PPM61" s="100"/>
      <c r="PPN61" s="97"/>
      <c r="PPO61" s="97"/>
      <c r="PPP61" s="98"/>
      <c r="PPQ61" s="98"/>
      <c r="PPR61" s="98"/>
      <c r="PPS61" s="98"/>
      <c r="PPT61" s="99"/>
      <c r="PPU61" s="100"/>
      <c r="PPV61" s="97"/>
      <c r="PPW61" s="97"/>
      <c r="PPX61" s="98"/>
      <c r="PPY61" s="98"/>
      <c r="PPZ61" s="98"/>
      <c r="PQA61" s="98"/>
      <c r="PQB61" s="99"/>
      <c r="PQC61" s="100"/>
      <c r="PQD61" s="97"/>
      <c r="PQE61" s="97"/>
      <c r="PQF61" s="98"/>
      <c r="PQG61" s="98"/>
      <c r="PQH61" s="98"/>
      <c r="PQI61" s="98"/>
      <c r="PQJ61" s="99"/>
      <c r="PQK61" s="100"/>
      <c r="PQL61" s="97"/>
      <c r="PQM61" s="97"/>
      <c r="PQN61" s="98"/>
      <c r="PQO61" s="98"/>
      <c r="PQP61" s="98"/>
      <c r="PQQ61" s="98"/>
      <c r="PQR61" s="99"/>
      <c r="PQS61" s="100"/>
      <c r="PQT61" s="97"/>
      <c r="PQU61" s="97"/>
      <c r="PQV61" s="98"/>
      <c r="PQW61" s="98"/>
      <c r="PQX61" s="98"/>
      <c r="PQY61" s="98"/>
      <c r="PQZ61" s="99"/>
      <c r="PRA61" s="100"/>
      <c r="PRB61" s="97"/>
      <c r="PRC61" s="97"/>
      <c r="PRD61" s="98"/>
      <c r="PRE61" s="98"/>
      <c r="PRF61" s="98"/>
      <c r="PRG61" s="98"/>
      <c r="PRH61" s="99"/>
      <c r="PRI61" s="100"/>
      <c r="PRJ61" s="97"/>
      <c r="PRK61" s="97"/>
      <c r="PRL61" s="98"/>
      <c r="PRM61" s="98"/>
      <c r="PRN61" s="98"/>
      <c r="PRO61" s="98"/>
      <c r="PRP61" s="99"/>
      <c r="PRQ61" s="100"/>
      <c r="PRR61" s="97"/>
      <c r="PRS61" s="97"/>
      <c r="PRT61" s="98"/>
      <c r="PRU61" s="98"/>
      <c r="PRV61" s="98"/>
      <c r="PRW61" s="98"/>
      <c r="PRX61" s="99"/>
      <c r="PRY61" s="100"/>
      <c r="PRZ61" s="97"/>
      <c r="PSA61" s="97"/>
      <c r="PSB61" s="98"/>
      <c r="PSC61" s="98"/>
      <c r="PSD61" s="98"/>
      <c r="PSE61" s="98"/>
      <c r="PSF61" s="99"/>
      <c r="PSG61" s="100"/>
      <c r="PSH61" s="97"/>
      <c r="PSI61" s="97"/>
      <c r="PSJ61" s="98"/>
      <c r="PSK61" s="98"/>
      <c r="PSL61" s="98"/>
      <c r="PSM61" s="98"/>
      <c r="PSN61" s="99"/>
      <c r="PSO61" s="100"/>
      <c r="PSP61" s="97"/>
      <c r="PSQ61" s="97"/>
      <c r="PSR61" s="98"/>
      <c r="PSS61" s="98"/>
      <c r="PST61" s="98"/>
      <c r="PSU61" s="98"/>
      <c r="PSV61" s="99"/>
      <c r="PSW61" s="100"/>
      <c r="PSX61" s="97"/>
      <c r="PSY61" s="97"/>
      <c r="PSZ61" s="98"/>
      <c r="PTA61" s="98"/>
      <c r="PTB61" s="98"/>
      <c r="PTC61" s="98"/>
      <c r="PTD61" s="99"/>
      <c r="PTE61" s="100"/>
      <c r="PTF61" s="97"/>
      <c r="PTG61" s="97"/>
      <c r="PTH61" s="98"/>
      <c r="PTI61" s="98"/>
      <c r="PTJ61" s="98"/>
      <c r="PTK61" s="98"/>
      <c r="PTL61" s="99"/>
      <c r="PTM61" s="100"/>
      <c r="PTN61" s="97"/>
      <c r="PTO61" s="97"/>
      <c r="PTP61" s="98"/>
      <c r="PTQ61" s="98"/>
      <c r="PTR61" s="98"/>
      <c r="PTS61" s="98"/>
      <c r="PTT61" s="99"/>
      <c r="PTU61" s="100"/>
      <c r="PTV61" s="97"/>
      <c r="PTW61" s="97"/>
      <c r="PTX61" s="98"/>
      <c r="PTY61" s="98"/>
      <c r="PTZ61" s="98"/>
      <c r="PUA61" s="98"/>
      <c r="PUB61" s="99"/>
      <c r="PUC61" s="100"/>
      <c r="PUD61" s="97"/>
      <c r="PUE61" s="97"/>
      <c r="PUF61" s="98"/>
      <c r="PUG61" s="98"/>
      <c r="PUH61" s="98"/>
      <c r="PUI61" s="98"/>
      <c r="PUJ61" s="99"/>
      <c r="PUK61" s="100"/>
      <c r="PUL61" s="97"/>
      <c r="PUM61" s="97"/>
      <c r="PUN61" s="98"/>
      <c r="PUO61" s="98"/>
      <c r="PUP61" s="98"/>
      <c r="PUQ61" s="98"/>
      <c r="PUR61" s="99"/>
      <c r="PUS61" s="100"/>
      <c r="PUT61" s="97"/>
      <c r="PUU61" s="97"/>
      <c r="PUV61" s="98"/>
      <c r="PUW61" s="98"/>
      <c r="PUX61" s="98"/>
      <c r="PUY61" s="98"/>
      <c r="PUZ61" s="99"/>
      <c r="PVA61" s="100"/>
      <c r="PVB61" s="97"/>
      <c r="PVC61" s="97"/>
      <c r="PVD61" s="98"/>
      <c r="PVE61" s="98"/>
      <c r="PVF61" s="98"/>
      <c r="PVG61" s="98"/>
      <c r="PVH61" s="99"/>
      <c r="PVI61" s="100"/>
      <c r="PVJ61" s="97"/>
      <c r="PVK61" s="97"/>
      <c r="PVL61" s="98"/>
      <c r="PVM61" s="98"/>
      <c r="PVN61" s="98"/>
      <c r="PVO61" s="98"/>
      <c r="PVP61" s="99"/>
      <c r="PVQ61" s="100"/>
      <c r="PVR61" s="97"/>
      <c r="PVS61" s="97"/>
      <c r="PVT61" s="98"/>
      <c r="PVU61" s="98"/>
      <c r="PVV61" s="98"/>
      <c r="PVW61" s="98"/>
      <c r="PVX61" s="99"/>
      <c r="PVY61" s="100"/>
      <c r="PVZ61" s="97"/>
      <c r="PWA61" s="97"/>
      <c r="PWB61" s="98"/>
      <c r="PWC61" s="98"/>
      <c r="PWD61" s="98"/>
      <c r="PWE61" s="98"/>
      <c r="PWF61" s="99"/>
      <c r="PWG61" s="100"/>
      <c r="PWH61" s="97"/>
      <c r="PWI61" s="97"/>
      <c r="PWJ61" s="98"/>
      <c r="PWK61" s="98"/>
      <c r="PWL61" s="98"/>
      <c r="PWM61" s="98"/>
      <c r="PWN61" s="99"/>
      <c r="PWO61" s="100"/>
      <c r="PWP61" s="97"/>
      <c r="PWQ61" s="97"/>
      <c r="PWR61" s="98"/>
      <c r="PWS61" s="98"/>
      <c r="PWT61" s="98"/>
      <c r="PWU61" s="98"/>
      <c r="PWV61" s="99"/>
      <c r="PWW61" s="100"/>
      <c r="PWX61" s="97"/>
      <c r="PWY61" s="97"/>
      <c r="PWZ61" s="98"/>
      <c r="PXA61" s="98"/>
      <c r="PXB61" s="98"/>
      <c r="PXC61" s="98"/>
      <c r="PXD61" s="99"/>
      <c r="PXE61" s="100"/>
      <c r="PXF61" s="97"/>
      <c r="PXG61" s="97"/>
      <c r="PXH61" s="98"/>
      <c r="PXI61" s="98"/>
      <c r="PXJ61" s="98"/>
      <c r="PXK61" s="98"/>
      <c r="PXL61" s="99"/>
      <c r="PXM61" s="100"/>
      <c r="PXN61" s="97"/>
      <c r="PXO61" s="97"/>
      <c r="PXP61" s="98"/>
      <c r="PXQ61" s="98"/>
      <c r="PXR61" s="98"/>
      <c r="PXS61" s="98"/>
      <c r="PXT61" s="99"/>
      <c r="PXU61" s="100"/>
      <c r="PXV61" s="97"/>
      <c r="PXW61" s="97"/>
      <c r="PXX61" s="98"/>
      <c r="PXY61" s="98"/>
      <c r="PXZ61" s="98"/>
      <c r="PYA61" s="98"/>
      <c r="PYB61" s="99"/>
      <c r="PYC61" s="100"/>
      <c r="PYD61" s="97"/>
      <c r="PYE61" s="97"/>
      <c r="PYF61" s="98"/>
      <c r="PYG61" s="98"/>
      <c r="PYH61" s="98"/>
      <c r="PYI61" s="98"/>
      <c r="PYJ61" s="99"/>
      <c r="PYK61" s="100"/>
      <c r="PYL61" s="97"/>
      <c r="PYM61" s="97"/>
      <c r="PYN61" s="98"/>
      <c r="PYO61" s="98"/>
      <c r="PYP61" s="98"/>
      <c r="PYQ61" s="98"/>
      <c r="PYR61" s="99"/>
      <c r="PYS61" s="100"/>
      <c r="PYT61" s="97"/>
      <c r="PYU61" s="97"/>
      <c r="PYV61" s="98"/>
      <c r="PYW61" s="98"/>
      <c r="PYX61" s="98"/>
      <c r="PYY61" s="98"/>
      <c r="PYZ61" s="99"/>
      <c r="PZA61" s="100"/>
      <c r="PZB61" s="97"/>
      <c r="PZC61" s="97"/>
      <c r="PZD61" s="98"/>
      <c r="PZE61" s="98"/>
      <c r="PZF61" s="98"/>
      <c r="PZG61" s="98"/>
      <c r="PZH61" s="99"/>
      <c r="PZI61" s="100"/>
      <c r="PZJ61" s="97"/>
      <c r="PZK61" s="97"/>
      <c r="PZL61" s="98"/>
      <c r="PZM61" s="98"/>
      <c r="PZN61" s="98"/>
      <c r="PZO61" s="98"/>
      <c r="PZP61" s="99"/>
      <c r="PZQ61" s="100"/>
      <c r="PZR61" s="97"/>
      <c r="PZS61" s="97"/>
      <c r="PZT61" s="98"/>
      <c r="PZU61" s="98"/>
      <c r="PZV61" s="98"/>
      <c r="PZW61" s="98"/>
      <c r="PZX61" s="99"/>
      <c r="PZY61" s="100"/>
      <c r="PZZ61" s="97"/>
      <c r="QAA61" s="97"/>
      <c r="QAB61" s="98"/>
      <c r="QAC61" s="98"/>
      <c r="QAD61" s="98"/>
      <c r="QAE61" s="98"/>
      <c r="QAF61" s="99"/>
      <c r="QAG61" s="100"/>
      <c r="QAH61" s="97"/>
      <c r="QAI61" s="97"/>
      <c r="QAJ61" s="98"/>
      <c r="QAK61" s="98"/>
      <c r="QAL61" s="98"/>
      <c r="QAM61" s="98"/>
      <c r="QAN61" s="99"/>
      <c r="QAO61" s="100"/>
      <c r="QAP61" s="97"/>
      <c r="QAQ61" s="97"/>
      <c r="QAR61" s="98"/>
      <c r="QAS61" s="98"/>
      <c r="QAT61" s="98"/>
      <c r="QAU61" s="98"/>
      <c r="QAV61" s="99"/>
      <c r="QAW61" s="100"/>
      <c r="QAX61" s="97"/>
      <c r="QAY61" s="97"/>
      <c r="QAZ61" s="98"/>
      <c r="QBA61" s="98"/>
      <c r="QBB61" s="98"/>
      <c r="QBC61" s="98"/>
      <c r="QBD61" s="99"/>
      <c r="QBE61" s="100"/>
      <c r="QBF61" s="97"/>
      <c r="QBG61" s="97"/>
      <c r="QBH61" s="98"/>
      <c r="QBI61" s="98"/>
      <c r="QBJ61" s="98"/>
      <c r="QBK61" s="98"/>
      <c r="QBL61" s="99"/>
      <c r="QBM61" s="100"/>
      <c r="QBN61" s="97"/>
      <c r="QBO61" s="97"/>
      <c r="QBP61" s="98"/>
      <c r="QBQ61" s="98"/>
      <c r="QBR61" s="98"/>
      <c r="QBS61" s="98"/>
      <c r="QBT61" s="99"/>
      <c r="QBU61" s="100"/>
      <c r="QBV61" s="97"/>
      <c r="QBW61" s="97"/>
      <c r="QBX61" s="98"/>
      <c r="QBY61" s="98"/>
      <c r="QBZ61" s="98"/>
      <c r="QCA61" s="98"/>
      <c r="QCB61" s="99"/>
      <c r="QCC61" s="100"/>
      <c r="QCD61" s="97"/>
      <c r="QCE61" s="97"/>
      <c r="QCF61" s="98"/>
      <c r="QCG61" s="98"/>
      <c r="QCH61" s="98"/>
      <c r="QCI61" s="98"/>
      <c r="QCJ61" s="99"/>
      <c r="QCK61" s="100"/>
      <c r="QCL61" s="97"/>
      <c r="QCM61" s="97"/>
      <c r="QCN61" s="98"/>
      <c r="QCO61" s="98"/>
      <c r="QCP61" s="98"/>
      <c r="QCQ61" s="98"/>
      <c r="QCR61" s="99"/>
      <c r="QCS61" s="100"/>
      <c r="QCT61" s="97"/>
      <c r="QCU61" s="97"/>
      <c r="QCV61" s="98"/>
      <c r="QCW61" s="98"/>
      <c r="QCX61" s="98"/>
      <c r="QCY61" s="98"/>
      <c r="QCZ61" s="99"/>
      <c r="QDA61" s="100"/>
      <c r="QDB61" s="97"/>
      <c r="QDC61" s="97"/>
      <c r="QDD61" s="98"/>
      <c r="QDE61" s="98"/>
      <c r="QDF61" s="98"/>
      <c r="QDG61" s="98"/>
      <c r="QDH61" s="99"/>
      <c r="QDI61" s="100"/>
      <c r="QDJ61" s="97"/>
      <c r="QDK61" s="97"/>
      <c r="QDL61" s="98"/>
      <c r="QDM61" s="98"/>
      <c r="QDN61" s="98"/>
      <c r="QDO61" s="98"/>
      <c r="QDP61" s="99"/>
      <c r="QDQ61" s="100"/>
      <c r="QDR61" s="97"/>
      <c r="QDS61" s="97"/>
      <c r="QDT61" s="98"/>
      <c r="QDU61" s="98"/>
      <c r="QDV61" s="98"/>
      <c r="QDW61" s="98"/>
      <c r="QDX61" s="99"/>
      <c r="QDY61" s="100"/>
      <c r="QDZ61" s="97"/>
      <c r="QEA61" s="97"/>
      <c r="QEB61" s="98"/>
      <c r="QEC61" s="98"/>
      <c r="QED61" s="98"/>
      <c r="QEE61" s="98"/>
      <c r="QEF61" s="99"/>
      <c r="QEG61" s="100"/>
      <c r="QEH61" s="97"/>
      <c r="QEI61" s="97"/>
      <c r="QEJ61" s="98"/>
      <c r="QEK61" s="98"/>
      <c r="QEL61" s="98"/>
      <c r="QEM61" s="98"/>
      <c r="QEN61" s="99"/>
      <c r="QEO61" s="100"/>
      <c r="QEP61" s="97"/>
      <c r="QEQ61" s="97"/>
      <c r="QER61" s="98"/>
      <c r="QES61" s="98"/>
      <c r="QET61" s="98"/>
      <c r="QEU61" s="98"/>
      <c r="QEV61" s="99"/>
      <c r="QEW61" s="100"/>
      <c r="QEX61" s="97"/>
      <c r="QEY61" s="97"/>
      <c r="QEZ61" s="98"/>
      <c r="QFA61" s="98"/>
      <c r="QFB61" s="98"/>
      <c r="QFC61" s="98"/>
      <c r="QFD61" s="99"/>
      <c r="QFE61" s="100"/>
      <c r="QFF61" s="97"/>
      <c r="QFG61" s="97"/>
      <c r="QFH61" s="98"/>
      <c r="QFI61" s="98"/>
      <c r="QFJ61" s="98"/>
      <c r="QFK61" s="98"/>
      <c r="QFL61" s="99"/>
      <c r="QFM61" s="100"/>
      <c r="QFN61" s="97"/>
      <c r="QFO61" s="97"/>
      <c r="QFP61" s="98"/>
      <c r="QFQ61" s="98"/>
      <c r="QFR61" s="98"/>
      <c r="QFS61" s="98"/>
      <c r="QFT61" s="99"/>
      <c r="QFU61" s="100"/>
      <c r="QFV61" s="97"/>
      <c r="QFW61" s="97"/>
      <c r="QFX61" s="98"/>
      <c r="QFY61" s="98"/>
      <c r="QFZ61" s="98"/>
      <c r="QGA61" s="98"/>
      <c r="QGB61" s="99"/>
      <c r="QGC61" s="100"/>
      <c r="QGD61" s="97"/>
      <c r="QGE61" s="97"/>
      <c r="QGF61" s="98"/>
      <c r="QGG61" s="98"/>
      <c r="QGH61" s="98"/>
      <c r="QGI61" s="98"/>
      <c r="QGJ61" s="99"/>
      <c r="QGK61" s="100"/>
      <c r="QGL61" s="97"/>
      <c r="QGM61" s="97"/>
      <c r="QGN61" s="98"/>
      <c r="QGO61" s="98"/>
      <c r="QGP61" s="98"/>
      <c r="QGQ61" s="98"/>
      <c r="QGR61" s="99"/>
      <c r="QGS61" s="100"/>
      <c r="QGT61" s="97"/>
      <c r="QGU61" s="97"/>
      <c r="QGV61" s="98"/>
      <c r="QGW61" s="98"/>
      <c r="QGX61" s="98"/>
      <c r="QGY61" s="98"/>
      <c r="QGZ61" s="99"/>
      <c r="QHA61" s="100"/>
      <c r="QHB61" s="97"/>
      <c r="QHC61" s="97"/>
      <c r="QHD61" s="98"/>
      <c r="QHE61" s="98"/>
      <c r="QHF61" s="98"/>
      <c r="QHG61" s="98"/>
      <c r="QHH61" s="99"/>
      <c r="QHI61" s="100"/>
      <c r="QHJ61" s="97"/>
      <c r="QHK61" s="97"/>
      <c r="QHL61" s="98"/>
      <c r="QHM61" s="98"/>
      <c r="QHN61" s="98"/>
      <c r="QHO61" s="98"/>
      <c r="QHP61" s="99"/>
      <c r="QHQ61" s="100"/>
      <c r="QHR61" s="97"/>
      <c r="QHS61" s="97"/>
      <c r="QHT61" s="98"/>
      <c r="QHU61" s="98"/>
      <c r="QHV61" s="98"/>
      <c r="QHW61" s="98"/>
      <c r="QHX61" s="99"/>
      <c r="QHY61" s="100"/>
      <c r="QHZ61" s="97"/>
      <c r="QIA61" s="97"/>
      <c r="QIB61" s="98"/>
      <c r="QIC61" s="98"/>
      <c r="QID61" s="98"/>
      <c r="QIE61" s="98"/>
      <c r="QIF61" s="99"/>
      <c r="QIG61" s="100"/>
      <c r="QIH61" s="97"/>
      <c r="QII61" s="97"/>
      <c r="QIJ61" s="98"/>
      <c r="QIK61" s="98"/>
      <c r="QIL61" s="98"/>
      <c r="QIM61" s="98"/>
      <c r="QIN61" s="99"/>
      <c r="QIO61" s="100"/>
      <c r="QIP61" s="97"/>
      <c r="QIQ61" s="97"/>
      <c r="QIR61" s="98"/>
      <c r="QIS61" s="98"/>
      <c r="QIT61" s="98"/>
      <c r="QIU61" s="98"/>
      <c r="QIV61" s="99"/>
      <c r="QIW61" s="100"/>
      <c r="QIX61" s="97"/>
      <c r="QIY61" s="97"/>
      <c r="QIZ61" s="98"/>
      <c r="QJA61" s="98"/>
      <c r="QJB61" s="98"/>
      <c r="QJC61" s="98"/>
      <c r="QJD61" s="99"/>
      <c r="QJE61" s="100"/>
      <c r="QJF61" s="97"/>
      <c r="QJG61" s="97"/>
      <c r="QJH61" s="98"/>
      <c r="QJI61" s="98"/>
      <c r="QJJ61" s="98"/>
      <c r="QJK61" s="98"/>
      <c r="QJL61" s="99"/>
      <c r="QJM61" s="100"/>
      <c r="QJN61" s="97"/>
      <c r="QJO61" s="97"/>
      <c r="QJP61" s="98"/>
      <c r="QJQ61" s="98"/>
      <c r="QJR61" s="98"/>
      <c r="QJS61" s="98"/>
      <c r="QJT61" s="99"/>
      <c r="QJU61" s="100"/>
      <c r="QJV61" s="97"/>
      <c r="QJW61" s="97"/>
      <c r="QJX61" s="98"/>
      <c r="QJY61" s="98"/>
      <c r="QJZ61" s="98"/>
      <c r="QKA61" s="98"/>
      <c r="QKB61" s="99"/>
      <c r="QKC61" s="100"/>
      <c r="QKD61" s="97"/>
      <c r="QKE61" s="97"/>
      <c r="QKF61" s="98"/>
      <c r="QKG61" s="98"/>
      <c r="QKH61" s="98"/>
      <c r="QKI61" s="98"/>
      <c r="QKJ61" s="99"/>
      <c r="QKK61" s="100"/>
      <c r="QKL61" s="97"/>
      <c r="QKM61" s="97"/>
      <c r="QKN61" s="98"/>
      <c r="QKO61" s="98"/>
      <c r="QKP61" s="98"/>
      <c r="QKQ61" s="98"/>
      <c r="QKR61" s="99"/>
      <c r="QKS61" s="100"/>
      <c r="QKT61" s="97"/>
      <c r="QKU61" s="97"/>
      <c r="QKV61" s="98"/>
      <c r="QKW61" s="98"/>
      <c r="QKX61" s="98"/>
      <c r="QKY61" s="98"/>
      <c r="QKZ61" s="99"/>
      <c r="QLA61" s="100"/>
      <c r="QLB61" s="97"/>
      <c r="QLC61" s="97"/>
      <c r="QLD61" s="98"/>
      <c r="QLE61" s="98"/>
      <c r="QLF61" s="98"/>
      <c r="QLG61" s="98"/>
      <c r="QLH61" s="99"/>
      <c r="QLI61" s="100"/>
      <c r="QLJ61" s="97"/>
      <c r="QLK61" s="97"/>
      <c r="QLL61" s="98"/>
      <c r="QLM61" s="98"/>
      <c r="QLN61" s="98"/>
      <c r="QLO61" s="98"/>
      <c r="QLP61" s="99"/>
      <c r="QLQ61" s="100"/>
      <c r="QLR61" s="97"/>
      <c r="QLS61" s="97"/>
      <c r="QLT61" s="98"/>
      <c r="QLU61" s="98"/>
      <c r="QLV61" s="98"/>
      <c r="QLW61" s="98"/>
      <c r="QLX61" s="99"/>
      <c r="QLY61" s="100"/>
      <c r="QLZ61" s="97"/>
      <c r="QMA61" s="97"/>
      <c r="QMB61" s="98"/>
      <c r="QMC61" s="98"/>
      <c r="QMD61" s="98"/>
      <c r="QME61" s="98"/>
      <c r="QMF61" s="99"/>
      <c r="QMG61" s="100"/>
      <c r="QMH61" s="97"/>
      <c r="QMI61" s="97"/>
      <c r="QMJ61" s="98"/>
      <c r="QMK61" s="98"/>
      <c r="QML61" s="98"/>
      <c r="QMM61" s="98"/>
      <c r="QMN61" s="99"/>
      <c r="QMO61" s="100"/>
      <c r="QMP61" s="97"/>
      <c r="QMQ61" s="97"/>
      <c r="QMR61" s="98"/>
      <c r="QMS61" s="98"/>
      <c r="QMT61" s="98"/>
      <c r="QMU61" s="98"/>
      <c r="QMV61" s="99"/>
      <c r="QMW61" s="100"/>
      <c r="QMX61" s="97"/>
      <c r="QMY61" s="97"/>
      <c r="QMZ61" s="98"/>
      <c r="QNA61" s="98"/>
      <c r="QNB61" s="98"/>
      <c r="QNC61" s="98"/>
      <c r="QND61" s="99"/>
      <c r="QNE61" s="100"/>
      <c r="QNF61" s="97"/>
      <c r="QNG61" s="97"/>
      <c r="QNH61" s="98"/>
      <c r="QNI61" s="98"/>
      <c r="QNJ61" s="98"/>
      <c r="QNK61" s="98"/>
      <c r="QNL61" s="99"/>
      <c r="QNM61" s="100"/>
      <c r="QNN61" s="97"/>
      <c r="QNO61" s="97"/>
      <c r="QNP61" s="98"/>
      <c r="QNQ61" s="98"/>
      <c r="QNR61" s="98"/>
      <c r="QNS61" s="98"/>
      <c r="QNT61" s="99"/>
      <c r="QNU61" s="100"/>
      <c r="QNV61" s="97"/>
      <c r="QNW61" s="97"/>
      <c r="QNX61" s="98"/>
      <c r="QNY61" s="98"/>
      <c r="QNZ61" s="98"/>
      <c r="QOA61" s="98"/>
      <c r="QOB61" s="99"/>
      <c r="QOC61" s="100"/>
      <c r="QOD61" s="97"/>
      <c r="QOE61" s="97"/>
      <c r="QOF61" s="98"/>
      <c r="QOG61" s="98"/>
      <c r="QOH61" s="98"/>
      <c r="QOI61" s="98"/>
      <c r="QOJ61" s="99"/>
      <c r="QOK61" s="100"/>
      <c r="QOL61" s="97"/>
      <c r="QOM61" s="97"/>
      <c r="QON61" s="98"/>
      <c r="QOO61" s="98"/>
      <c r="QOP61" s="98"/>
      <c r="QOQ61" s="98"/>
      <c r="QOR61" s="99"/>
      <c r="QOS61" s="100"/>
      <c r="QOT61" s="97"/>
      <c r="QOU61" s="97"/>
      <c r="QOV61" s="98"/>
      <c r="QOW61" s="98"/>
      <c r="QOX61" s="98"/>
      <c r="QOY61" s="98"/>
      <c r="QOZ61" s="99"/>
      <c r="QPA61" s="100"/>
      <c r="QPB61" s="97"/>
      <c r="QPC61" s="97"/>
      <c r="QPD61" s="98"/>
      <c r="QPE61" s="98"/>
      <c r="QPF61" s="98"/>
      <c r="QPG61" s="98"/>
      <c r="QPH61" s="99"/>
      <c r="QPI61" s="100"/>
      <c r="QPJ61" s="97"/>
      <c r="QPK61" s="97"/>
      <c r="QPL61" s="98"/>
      <c r="QPM61" s="98"/>
      <c r="QPN61" s="98"/>
      <c r="QPO61" s="98"/>
      <c r="QPP61" s="99"/>
      <c r="QPQ61" s="100"/>
      <c r="QPR61" s="97"/>
      <c r="QPS61" s="97"/>
      <c r="QPT61" s="98"/>
      <c r="QPU61" s="98"/>
      <c r="QPV61" s="98"/>
      <c r="QPW61" s="98"/>
      <c r="QPX61" s="99"/>
      <c r="QPY61" s="100"/>
      <c r="QPZ61" s="97"/>
      <c r="QQA61" s="97"/>
      <c r="QQB61" s="98"/>
      <c r="QQC61" s="98"/>
      <c r="QQD61" s="98"/>
      <c r="QQE61" s="98"/>
      <c r="QQF61" s="99"/>
      <c r="QQG61" s="100"/>
      <c r="QQH61" s="97"/>
      <c r="QQI61" s="97"/>
      <c r="QQJ61" s="98"/>
      <c r="QQK61" s="98"/>
      <c r="QQL61" s="98"/>
      <c r="QQM61" s="98"/>
      <c r="QQN61" s="99"/>
      <c r="QQO61" s="100"/>
      <c r="QQP61" s="97"/>
      <c r="QQQ61" s="97"/>
      <c r="QQR61" s="98"/>
      <c r="QQS61" s="98"/>
      <c r="QQT61" s="98"/>
      <c r="QQU61" s="98"/>
      <c r="QQV61" s="99"/>
      <c r="QQW61" s="100"/>
      <c r="QQX61" s="97"/>
      <c r="QQY61" s="97"/>
      <c r="QQZ61" s="98"/>
      <c r="QRA61" s="98"/>
      <c r="QRB61" s="98"/>
      <c r="QRC61" s="98"/>
      <c r="QRD61" s="99"/>
      <c r="QRE61" s="100"/>
      <c r="QRF61" s="97"/>
      <c r="QRG61" s="97"/>
      <c r="QRH61" s="98"/>
      <c r="QRI61" s="98"/>
      <c r="QRJ61" s="98"/>
      <c r="QRK61" s="98"/>
      <c r="QRL61" s="99"/>
      <c r="QRM61" s="100"/>
      <c r="QRN61" s="97"/>
      <c r="QRO61" s="97"/>
      <c r="QRP61" s="98"/>
      <c r="QRQ61" s="98"/>
      <c r="QRR61" s="98"/>
      <c r="QRS61" s="98"/>
      <c r="QRT61" s="99"/>
      <c r="QRU61" s="100"/>
      <c r="QRV61" s="97"/>
      <c r="QRW61" s="97"/>
      <c r="QRX61" s="98"/>
      <c r="QRY61" s="98"/>
      <c r="QRZ61" s="98"/>
      <c r="QSA61" s="98"/>
      <c r="QSB61" s="99"/>
      <c r="QSC61" s="100"/>
      <c r="QSD61" s="97"/>
      <c r="QSE61" s="97"/>
      <c r="QSF61" s="98"/>
      <c r="QSG61" s="98"/>
      <c r="QSH61" s="98"/>
      <c r="QSI61" s="98"/>
      <c r="QSJ61" s="99"/>
      <c r="QSK61" s="100"/>
      <c r="QSL61" s="97"/>
      <c r="QSM61" s="97"/>
      <c r="QSN61" s="98"/>
      <c r="QSO61" s="98"/>
      <c r="QSP61" s="98"/>
      <c r="QSQ61" s="98"/>
      <c r="QSR61" s="99"/>
      <c r="QSS61" s="100"/>
      <c r="QST61" s="97"/>
      <c r="QSU61" s="97"/>
      <c r="QSV61" s="98"/>
      <c r="QSW61" s="98"/>
      <c r="QSX61" s="98"/>
      <c r="QSY61" s="98"/>
      <c r="QSZ61" s="99"/>
      <c r="QTA61" s="100"/>
      <c r="QTB61" s="97"/>
      <c r="QTC61" s="97"/>
      <c r="QTD61" s="98"/>
      <c r="QTE61" s="98"/>
      <c r="QTF61" s="98"/>
      <c r="QTG61" s="98"/>
      <c r="QTH61" s="99"/>
      <c r="QTI61" s="100"/>
      <c r="QTJ61" s="97"/>
      <c r="QTK61" s="97"/>
      <c r="QTL61" s="98"/>
      <c r="QTM61" s="98"/>
      <c r="QTN61" s="98"/>
      <c r="QTO61" s="98"/>
      <c r="QTP61" s="99"/>
      <c r="QTQ61" s="100"/>
      <c r="QTR61" s="97"/>
      <c r="QTS61" s="97"/>
      <c r="QTT61" s="98"/>
      <c r="QTU61" s="98"/>
      <c r="QTV61" s="98"/>
      <c r="QTW61" s="98"/>
      <c r="QTX61" s="99"/>
      <c r="QTY61" s="100"/>
      <c r="QTZ61" s="97"/>
      <c r="QUA61" s="97"/>
      <c r="QUB61" s="98"/>
      <c r="QUC61" s="98"/>
      <c r="QUD61" s="98"/>
      <c r="QUE61" s="98"/>
      <c r="QUF61" s="99"/>
      <c r="QUG61" s="100"/>
      <c r="QUH61" s="97"/>
      <c r="QUI61" s="97"/>
      <c r="QUJ61" s="98"/>
      <c r="QUK61" s="98"/>
      <c r="QUL61" s="98"/>
      <c r="QUM61" s="98"/>
      <c r="QUN61" s="99"/>
      <c r="QUO61" s="100"/>
      <c r="QUP61" s="97"/>
      <c r="QUQ61" s="97"/>
      <c r="QUR61" s="98"/>
      <c r="QUS61" s="98"/>
      <c r="QUT61" s="98"/>
      <c r="QUU61" s="98"/>
      <c r="QUV61" s="99"/>
      <c r="QUW61" s="100"/>
      <c r="QUX61" s="97"/>
      <c r="QUY61" s="97"/>
      <c r="QUZ61" s="98"/>
      <c r="QVA61" s="98"/>
      <c r="QVB61" s="98"/>
      <c r="QVC61" s="98"/>
      <c r="QVD61" s="99"/>
      <c r="QVE61" s="100"/>
      <c r="QVF61" s="97"/>
      <c r="QVG61" s="97"/>
      <c r="QVH61" s="98"/>
      <c r="QVI61" s="98"/>
      <c r="QVJ61" s="98"/>
      <c r="QVK61" s="98"/>
      <c r="QVL61" s="99"/>
      <c r="QVM61" s="100"/>
      <c r="QVN61" s="97"/>
      <c r="QVO61" s="97"/>
      <c r="QVP61" s="98"/>
      <c r="QVQ61" s="98"/>
      <c r="QVR61" s="98"/>
      <c r="QVS61" s="98"/>
      <c r="QVT61" s="99"/>
      <c r="QVU61" s="100"/>
      <c r="QVV61" s="97"/>
      <c r="QVW61" s="97"/>
      <c r="QVX61" s="98"/>
      <c r="QVY61" s="98"/>
      <c r="QVZ61" s="98"/>
      <c r="QWA61" s="98"/>
      <c r="QWB61" s="99"/>
      <c r="QWC61" s="100"/>
      <c r="QWD61" s="97"/>
      <c r="QWE61" s="97"/>
      <c r="QWF61" s="98"/>
      <c r="QWG61" s="98"/>
      <c r="QWH61" s="98"/>
      <c r="QWI61" s="98"/>
      <c r="QWJ61" s="99"/>
      <c r="QWK61" s="100"/>
      <c r="QWL61" s="97"/>
      <c r="QWM61" s="97"/>
      <c r="QWN61" s="98"/>
      <c r="QWO61" s="98"/>
      <c r="QWP61" s="98"/>
      <c r="QWQ61" s="98"/>
      <c r="QWR61" s="99"/>
      <c r="QWS61" s="100"/>
      <c r="QWT61" s="97"/>
      <c r="QWU61" s="97"/>
      <c r="QWV61" s="98"/>
      <c r="QWW61" s="98"/>
      <c r="QWX61" s="98"/>
      <c r="QWY61" s="98"/>
      <c r="QWZ61" s="99"/>
      <c r="QXA61" s="100"/>
      <c r="QXB61" s="97"/>
      <c r="QXC61" s="97"/>
      <c r="QXD61" s="98"/>
      <c r="QXE61" s="98"/>
      <c r="QXF61" s="98"/>
      <c r="QXG61" s="98"/>
      <c r="QXH61" s="99"/>
      <c r="QXI61" s="100"/>
      <c r="QXJ61" s="97"/>
      <c r="QXK61" s="97"/>
      <c r="QXL61" s="98"/>
      <c r="QXM61" s="98"/>
      <c r="QXN61" s="98"/>
      <c r="QXO61" s="98"/>
      <c r="QXP61" s="99"/>
      <c r="QXQ61" s="100"/>
      <c r="QXR61" s="97"/>
      <c r="QXS61" s="97"/>
      <c r="QXT61" s="98"/>
      <c r="QXU61" s="98"/>
      <c r="QXV61" s="98"/>
      <c r="QXW61" s="98"/>
      <c r="QXX61" s="99"/>
      <c r="QXY61" s="100"/>
      <c r="QXZ61" s="97"/>
      <c r="QYA61" s="97"/>
      <c r="QYB61" s="98"/>
      <c r="QYC61" s="98"/>
      <c r="QYD61" s="98"/>
      <c r="QYE61" s="98"/>
      <c r="QYF61" s="99"/>
      <c r="QYG61" s="100"/>
      <c r="QYH61" s="97"/>
      <c r="QYI61" s="97"/>
      <c r="QYJ61" s="98"/>
      <c r="QYK61" s="98"/>
      <c r="QYL61" s="98"/>
      <c r="QYM61" s="98"/>
      <c r="QYN61" s="99"/>
      <c r="QYO61" s="100"/>
      <c r="QYP61" s="97"/>
      <c r="QYQ61" s="97"/>
      <c r="QYR61" s="98"/>
      <c r="QYS61" s="98"/>
      <c r="QYT61" s="98"/>
      <c r="QYU61" s="98"/>
      <c r="QYV61" s="99"/>
      <c r="QYW61" s="100"/>
      <c r="QYX61" s="97"/>
      <c r="QYY61" s="97"/>
      <c r="QYZ61" s="98"/>
      <c r="QZA61" s="98"/>
      <c r="QZB61" s="98"/>
      <c r="QZC61" s="98"/>
      <c r="QZD61" s="99"/>
      <c r="QZE61" s="100"/>
      <c r="QZF61" s="97"/>
      <c r="QZG61" s="97"/>
      <c r="QZH61" s="98"/>
      <c r="QZI61" s="98"/>
      <c r="QZJ61" s="98"/>
      <c r="QZK61" s="98"/>
      <c r="QZL61" s="99"/>
      <c r="QZM61" s="100"/>
      <c r="QZN61" s="97"/>
      <c r="QZO61" s="97"/>
      <c r="QZP61" s="98"/>
      <c r="QZQ61" s="98"/>
      <c r="QZR61" s="98"/>
      <c r="QZS61" s="98"/>
      <c r="QZT61" s="99"/>
      <c r="QZU61" s="100"/>
      <c r="QZV61" s="97"/>
      <c r="QZW61" s="97"/>
      <c r="QZX61" s="98"/>
      <c r="QZY61" s="98"/>
      <c r="QZZ61" s="98"/>
      <c r="RAA61" s="98"/>
      <c r="RAB61" s="99"/>
      <c r="RAC61" s="100"/>
      <c r="RAD61" s="97"/>
      <c r="RAE61" s="97"/>
      <c r="RAF61" s="98"/>
      <c r="RAG61" s="98"/>
      <c r="RAH61" s="98"/>
      <c r="RAI61" s="98"/>
      <c r="RAJ61" s="99"/>
      <c r="RAK61" s="100"/>
      <c r="RAL61" s="97"/>
      <c r="RAM61" s="97"/>
      <c r="RAN61" s="98"/>
      <c r="RAO61" s="98"/>
      <c r="RAP61" s="98"/>
      <c r="RAQ61" s="98"/>
      <c r="RAR61" s="99"/>
      <c r="RAS61" s="100"/>
      <c r="RAT61" s="97"/>
      <c r="RAU61" s="97"/>
      <c r="RAV61" s="98"/>
      <c r="RAW61" s="98"/>
      <c r="RAX61" s="98"/>
      <c r="RAY61" s="98"/>
      <c r="RAZ61" s="99"/>
      <c r="RBA61" s="100"/>
      <c r="RBB61" s="97"/>
      <c r="RBC61" s="97"/>
      <c r="RBD61" s="98"/>
      <c r="RBE61" s="98"/>
      <c r="RBF61" s="98"/>
      <c r="RBG61" s="98"/>
      <c r="RBH61" s="99"/>
      <c r="RBI61" s="100"/>
      <c r="RBJ61" s="97"/>
      <c r="RBK61" s="97"/>
      <c r="RBL61" s="98"/>
      <c r="RBM61" s="98"/>
      <c r="RBN61" s="98"/>
      <c r="RBO61" s="98"/>
      <c r="RBP61" s="99"/>
      <c r="RBQ61" s="100"/>
      <c r="RBR61" s="97"/>
      <c r="RBS61" s="97"/>
      <c r="RBT61" s="98"/>
      <c r="RBU61" s="98"/>
      <c r="RBV61" s="98"/>
      <c r="RBW61" s="98"/>
      <c r="RBX61" s="99"/>
      <c r="RBY61" s="100"/>
      <c r="RBZ61" s="97"/>
      <c r="RCA61" s="97"/>
      <c r="RCB61" s="98"/>
      <c r="RCC61" s="98"/>
      <c r="RCD61" s="98"/>
      <c r="RCE61" s="98"/>
      <c r="RCF61" s="99"/>
      <c r="RCG61" s="100"/>
      <c r="RCH61" s="97"/>
      <c r="RCI61" s="97"/>
      <c r="RCJ61" s="98"/>
      <c r="RCK61" s="98"/>
      <c r="RCL61" s="98"/>
      <c r="RCM61" s="98"/>
      <c r="RCN61" s="99"/>
      <c r="RCO61" s="100"/>
      <c r="RCP61" s="97"/>
      <c r="RCQ61" s="97"/>
      <c r="RCR61" s="98"/>
      <c r="RCS61" s="98"/>
      <c r="RCT61" s="98"/>
      <c r="RCU61" s="98"/>
      <c r="RCV61" s="99"/>
      <c r="RCW61" s="100"/>
      <c r="RCX61" s="97"/>
      <c r="RCY61" s="97"/>
      <c r="RCZ61" s="98"/>
      <c r="RDA61" s="98"/>
      <c r="RDB61" s="98"/>
      <c r="RDC61" s="98"/>
      <c r="RDD61" s="99"/>
      <c r="RDE61" s="100"/>
      <c r="RDF61" s="97"/>
      <c r="RDG61" s="97"/>
      <c r="RDH61" s="98"/>
      <c r="RDI61" s="98"/>
      <c r="RDJ61" s="98"/>
      <c r="RDK61" s="98"/>
      <c r="RDL61" s="99"/>
      <c r="RDM61" s="100"/>
      <c r="RDN61" s="97"/>
      <c r="RDO61" s="97"/>
      <c r="RDP61" s="98"/>
      <c r="RDQ61" s="98"/>
      <c r="RDR61" s="98"/>
      <c r="RDS61" s="98"/>
      <c r="RDT61" s="99"/>
      <c r="RDU61" s="100"/>
      <c r="RDV61" s="97"/>
      <c r="RDW61" s="97"/>
      <c r="RDX61" s="98"/>
      <c r="RDY61" s="98"/>
      <c r="RDZ61" s="98"/>
      <c r="REA61" s="98"/>
      <c r="REB61" s="99"/>
      <c r="REC61" s="100"/>
      <c r="RED61" s="97"/>
      <c r="REE61" s="97"/>
      <c r="REF61" s="98"/>
      <c r="REG61" s="98"/>
      <c r="REH61" s="98"/>
      <c r="REI61" s="98"/>
      <c r="REJ61" s="99"/>
      <c r="REK61" s="100"/>
      <c r="REL61" s="97"/>
      <c r="REM61" s="97"/>
      <c r="REN61" s="98"/>
      <c r="REO61" s="98"/>
      <c r="REP61" s="98"/>
      <c r="REQ61" s="98"/>
      <c r="RER61" s="99"/>
      <c r="RES61" s="100"/>
      <c r="RET61" s="97"/>
      <c r="REU61" s="97"/>
      <c r="REV61" s="98"/>
      <c r="REW61" s="98"/>
      <c r="REX61" s="98"/>
      <c r="REY61" s="98"/>
      <c r="REZ61" s="99"/>
      <c r="RFA61" s="100"/>
      <c r="RFB61" s="97"/>
      <c r="RFC61" s="97"/>
      <c r="RFD61" s="98"/>
      <c r="RFE61" s="98"/>
      <c r="RFF61" s="98"/>
      <c r="RFG61" s="98"/>
      <c r="RFH61" s="99"/>
      <c r="RFI61" s="100"/>
      <c r="RFJ61" s="97"/>
      <c r="RFK61" s="97"/>
      <c r="RFL61" s="98"/>
      <c r="RFM61" s="98"/>
      <c r="RFN61" s="98"/>
      <c r="RFO61" s="98"/>
      <c r="RFP61" s="99"/>
      <c r="RFQ61" s="100"/>
      <c r="RFR61" s="97"/>
      <c r="RFS61" s="97"/>
      <c r="RFT61" s="98"/>
      <c r="RFU61" s="98"/>
      <c r="RFV61" s="98"/>
      <c r="RFW61" s="98"/>
      <c r="RFX61" s="99"/>
      <c r="RFY61" s="100"/>
      <c r="RFZ61" s="97"/>
      <c r="RGA61" s="97"/>
      <c r="RGB61" s="98"/>
      <c r="RGC61" s="98"/>
      <c r="RGD61" s="98"/>
      <c r="RGE61" s="98"/>
      <c r="RGF61" s="99"/>
      <c r="RGG61" s="100"/>
      <c r="RGH61" s="97"/>
      <c r="RGI61" s="97"/>
      <c r="RGJ61" s="98"/>
      <c r="RGK61" s="98"/>
      <c r="RGL61" s="98"/>
      <c r="RGM61" s="98"/>
      <c r="RGN61" s="99"/>
      <c r="RGO61" s="100"/>
      <c r="RGP61" s="97"/>
      <c r="RGQ61" s="97"/>
      <c r="RGR61" s="98"/>
      <c r="RGS61" s="98"/>
      <c r="RGT61" s="98"/>
      <c r="RGU61" s="98"/>
      <c r="RGV61" s="99"/>
      <c r="RGW61" s="100"/>
      <c r="RGX61" s="97"/>
      <c r="RGY61" s="97"/>
      <c r="RGZ61" s="98"/>
      <c r="RHA61" s="98"/>
      <c r="RHB61" s="98"/>
      <c r="RHC61" s="98"/>
      <c r="RHD61" s="99"/>
      <c r="RHE61" s="100"/>
      <c r="RHF61" s="97"/>
      <c r="RHG61" s="97"/>
      <c r="RHH61" s="98"/>
      <c r="RHI61" s="98"/>
      <c r="RHJ61" s="98"/>
      <c r="RHK61" s="98"/>
      <c r="RHL61" s="99"/>
      <c r="RHM61" s="100"/>
      <c r="RHN61" s="97"/>
      <c r="RHO61" s="97"/>
      <c r="RHP61" s="98"/>
      <c r="RHQ61" s="98"/>
      <c r="RHR61" s="98"/>
      <c r="RHS61" s="98"/>
      <c r="RHT61" s="99"/>
      <c r="RHU61" s="100"/>
      <c r="RHV61" s="97"/>
      <c r="RHW61" s="97"/>
      <c r="RHX61" s="98"/>
      <c r="RHY61" s="98"/>
      <c r="RHZ61" s="98"/>
      <c r="RIA61" s="98"/>
      <c r="RIB61" s="99"/>
      <c r="RIC61" s="100"/>
      <c r="RID61" s="97"/>
      <c r="RIE61" s="97"/>
      <c r="RIF61" s="98"/>
      <c r="RIG61" s="98"/>
      <c r="RIH61" s="98"/>
      <c r="RII61" s="98"/>
      <c r="RIJ61" s="99"/>
      <c r="RIK61" s="100"/>
      <c r="RIL61" s="97"/>
      <c r="RIM61" s="97"/>
      <c r="RIN61" s="98"/>
      <c r="RIO61" s="98"/>
      <c r="RIP61" s="98"/>
      <c r="RIQ61" s="98"/>
      <c r="RIR61" s="99"/>
      <c r="RIS61" s="100"/>
      <c r="RIT61" s="97"/>
      <c r="RIU61" s="97"/>
      <c r="RIV61" s="98"/>
      <c r="RIW61" s="98"/>
      <c r="RIX61" s="98"/>
      <c r="RIY61" s="98"/>
      <c r="RIZ61" s="99"/>
      <c r="RJA61" s="100"/>
      <c r="RJB61" s="97"/>
      <c r="RJC61" s="97"/>
      <c r="RJD61" s="98"/>
      <c r="RJE61" s="98"/>
      <c r="RJF61" s="98"/>
      <c r="RJG61" s="98"/>
      <c r="RJH61" s="99"/>
      <c r="RJI61" s="100"/>
      <c r="RJJ61" s="97"/>
      <c r="RJK61" s="97"/>
      <c r="RJL61" s="98"/>
      <c r="RJM61" s="98"/>
      <c r="RJN61" s="98"/>
      <c r="RJO61" s="98"/>
      <c r="RJP61" s="99"/>
      <c r="RJQ61" s="100"/>
      <c r="RJR61" s="97"/>
      <c r="RJS61" s="97"/>
      <c r="RJT61" s="98"/>
      <c r="RJU61" s="98"/>
      <c r="RJV61" s="98"/>
      <c r="RJW61" s="98"/>
      <c r="RJX61" s="99"/>
      <c r="RJY61" s="100"/>
      <c r="RJZ61" s="97"/>
      <c r="RKA61" s="97"/>
      <c r="RKB61" s="98"/>
      <c r="RKC61" s="98"/>
      <c r="RKD61" s="98"/>
      <c r="RKE61" s="98"/>
      <c r="RKF61" s="99"/>
      <c r="RKG61" s="100"/>
      <c r="RKH61" s="97"/>
      <c r="RKI61" s="97"/>
      <c r="RKJ61" s="98"/>
      <c r="RKK61" s="98"/>
      <c r="RKL61" s="98"/>
      <c r="RKM61" s="98"/>
      <c r="RKN61" s="99"/>
      <c r="RKO61" s="100"/>
      <c r="RKP61" s="97"/>
      <c r="RKQ61" s="97"/>
      <c r="RKR61" s="98"/>
      <c r="RKS61" s="98"/>
      <c r="RKT61" s="98"/>
      <c r="RKU61" s="98"/>
      <c r="RKV61" s="99"/>
      <c r="RKW61" s="100"/>
      <c r="RKX61" s="97"/>
      <c r="RKY61" s="97"/>
      <c r="RKZ61" s="98"/>
      <c r="RLA61" s="98"/>
      <c r="RLB61" s="98"/>
      <c r="RLC61" s="98"/>
      <c r="RLD61" s="99"/>
      <c r="RLE61" s="100"/>
      <c r="RLF61" s="97"/>
      <c r="RLG61" s="97"/>
      <c r="RLH61" s="98"/>
      <c r="RLI61" s="98"/>
      <c r="RLJ61" s="98"/>
      <c r="RLK61" s="98"/>
      <c r="RLL61" s="99"/>
      <c r="RLM61" s="100"/>
      <c r="RLN61" s="97"/>
      <c r="RLO61" s="97"/>
      <c r="RLP61" s="98"/>
      <c r="RLQ61" s="98"/>
      <c r="RLR61" s="98"/>
      <c r="RLS61" s="98"/>
      <c r="RLT61" s="99"/>
      <c r="RLU61" s="100"/>
      <c r="RLV61" s="97"/>
      <c r="RLW61" s="97"/>
      <c r="RLX61" s="98"/>
      <c r="RLY61" s="98"/>
      <c r="RLZ61" s="98"/>
      <c r="RMA61" s="98"/>
      <c r="RMB61" s="99"/>
      <c r="RMC61" s="100"/>
      <c r="RMD61" s="97"/>
      <c r="RME61" s="97"/>
      <c r="RMF61" s="98"/>
      <c r="RMG61" s="98"/>
      <c r="RMH61" s="98"/>
      <c r="RMI61" s="98"/>
      <c r="RMJ61" s="99"/>
      <c r="RMK61" s="100"/>
      <c r="RML61" s="97"/>
      <c r="RMM61" s="97"/>
      <c r="RMN61" s="98"/>
      <c r="RMO61" s="98"/>
      <c r="RMP61" s="98"/>
      <c r="RMQ61" s="98"/>
      <c r="RMR61" s="99"/>
      <c r="RMS61" s="100"/>
      <c r="RMT61" s="97"/>
      <c r="RMU61" s="97"/>
      <c r="RMV61" s="98"/>
      <c r="RMW61" s="98"/>
      <c r="RMX61" s="98"/>
      <c r="RMY61" s="98"/>
      <c r="RMZ61" s="99"/>
      <c r="RNA61" s="100"/>
      <c r="RNB61" s="97"/>
      <c r="RNC61" s="97"/>
      <c r="RND61" s="98"/>
      <c r="RNE61" s="98"/>
      <c r="RNF61" s="98"/>
      <c r="RNG61" s="98"/>
      <c r="RNH61" s="99"/>
      <c r="RNI61" s="100"/>
      <c r="RNJ61" s="97"/>
      <c r="RNK61" s="97"/>
      <c r="RNL61" s="98"/>
      <c r="RNM61" s="98"/>
      <c r="RNN61" s="98"/>
      <c r="RNO61" s="98"/>
      <c r="RNP61" s="99"/>
      <c r="RNQ61" s="100"/>
      <c r="RNR61" s="97"/>
      <c r="RNS61" s="97"/>
      <c r="RNT61" s="98"/>
      <c r="RNU61" s="98"/>
      <c r="RNV61" s="98"/>
      <c r="RNW61" s="98"/>
      <c r="RNX61" s="99"/>
      <c r="RNY61" s="100"/>
      <c r="RNZ61" s="97"/>
      <c r="ROA61" s="97"/>
      <c r="ROB61" s="98"/>
      <c r="ROC61" s="98"/>
      <c r="ROD61" s="98"/>
      <c r="ROE61" s="98"/>
      <c r="ROF61" s="99"/>
      <c r="ROG61" s="100"/>
      <c r="ROH61" s="97"/>
      <c r="ROI61" s="97"/>
      <c r="ROJ61" s="98"/>
      <c r="ROK61" s="98"/>
      <c r="ROL61" s="98"/>
      <c r="ROM61" s="98"/>
      <c r="RON61" s="99"/>
      <c r="ROO61" s="100"/>
      <c r="ROP61" s="97"/>
      <c r="ROQ61" s="97"/>
      <c r="ROR61" s="98"/>
      <c r="ROS61" s="98"/>
      <c r="ROT61" s="98"/>
      <c r="ROU61" s="98"/>
      <c r="ROV61" s="99"/>
      <c r="ROW61" s="100"/>
      <c r="ROX61" s="97"/>
      <c r="ROY61" s="97"/>
      <c r="ROZ61" s="98"/>
      <c r="RPA61" s="98"/>
      <c r="RPB61" s="98"/>
      <c r="RPC61" s="98"/>
      <c r="RPD61" s="99"/>
      <c r="RPE61" s="100"/>
      <c r="RPF61" s="97"/>
      <c r="RPG61" s="97"/>
      <c r="RPH61" s="98"/>
      <c r="RPI61" s="98"/>
      <c r="RPJ61" s="98"/>
      <c r="RPK61" s="98"/>
      <c r="RPL61" s="99"/>
      <c r="RPM61" s="100"/>
      <c r="RPN61" s="97"/>
      <c r="RPO61" s="97"/>
      <c r="RPP61" s="98"/>
      <c r="RPQ61" s="98"/>
      <c r="RPR61" s="98"/>
      <c r="RPS61" s="98"/>
      <c r="RPT61" s="99"/>
      <c r="RPU61" s="100"/>
      <c r="RPV61" s="97"/>
      <c r="RPW61" s="97"/>
      <c r="RPX61" s="98"/>
      <c r="RPY61" s="98"/>
      <c r="RPZ61" s="98"/>
      <c r="RQA61" s="98"/>
      <c r="RQB61" s="99"/>
      <c r="RQC61" s="100"/>
      <c r="RQD61" s="97"/>
      <c r="RQE61" s="97"/>
      <c r="RQF61" s="98"/>
      <c r="RQG61" s="98"/>
      <c r="RQH61" s="98"/>
      <c r="RQI61" s="98"/>
      <c r="RQJ61" s="99"/>
      <c r="RQK61" s="100"/>
      <c r="RQL61" s="97"/>
      <c r="RQM61" s="97"/>
      <c r="RQN61" s="98"/>
      <c r="RQO61" s="98"/>
      <c r="RQP61" s="98"/>
      <c r="RQQ61" s="98"/>
      <c r="RQR61" s="99"/>
      <c r="RQS61" s="100"/>
      <c r="RQT61" s="97"/>
      <c r="RQU61" s="97"/>
      <c r="RQV61" s="98"/>
      <c r="RQW61" s="98"/>
      <c r="RQX61" s="98"/>
      <c r="RQY61" s="98"/>
      <c r="RQZ61" s="99"/>
      <c r="RRA61" s="100"/>
      <c r="RRB61" s="97"/>
      <c r="RRC61" s="97"/>
      <c r="RRD61" s="98"/>
      <c r="RRE61" s="98"/>
      <c r="RRF61" s="98"/>
      <c r="RRG61" s="98"/>
      <c r="RRH61" s="99"/>
      <c r="RRI61" s="100"/>
      <c r="RRJ61" s="97"/>
      <c r="RRK61" s="97"/>
      <c r="RRL61" s="98"/>
      <c r="RRM61" s="98"/>
      <c r="RRN61" s="98"/>
      <c r="RRO61" s="98"/>
      <c r="RRP61" s="99"/>
      <c r="RRQ61" s="100"/>
      <c r="RRR61" s="97"/>
      <c r="RRS61" s="97"/>
      <c r="RRT61" s="98"/>
      <c r="RRU61" s="98"/>
      <c r="RRV61" s="98"/>
      <c r="RRW61" s="98"/>
      <c r="RRX61" s="99"/>
      <c r="RRY61" s="100"/>
      <c r="RRZ61" s="97"/>
      <c r="RSA61" s="97"/>
      <c r="RSB61" s="98"/>
      <c r="RSC61" s="98"/>
      <c r="RSD61" s="98"/>
      <c r="RSE61" s="98"/>
      <c r="RSF61" s="99"/>
      <c r="RSG61" s="100"/>
      <c r="RSH61" s="97"/>
      <c r="RSI61" s="97"/>
      <c r="RSJ61" s="98"/>
      <c r="RSK61" s="98"/>
      <c r="RSL61" s="98"/>
      <c r="RSM61" s="98"/>
      <c r="RSN61" s="99"/>
      <c r="RSO61" s="100"/>
      <c r="RSP61" s="97"/>
      <c r="RSQ61" s="97"/>
      <c r="RSR61" s="98"/>
      <c r="RSS61" s="98"/>
      <c r="RST61" s="98"/>
      <c r="RSU61" s="98"/>
      <c r="RSV61" s="99"/>
      <c r="RSW61" s="100"/>
      <c r="RSX61" s="97"/>
      <c r="RSY61" s="97"/>
      <c r="RSZ61" s="98"/>
      <c r="RTA61" s="98"/>
      <c r="RTB61" s="98"/>
      <c r="RTC61" s="98"/>
      <c r="RTD61" s="99"/>
      <c r="RTE61" s="100"/>
      <c r="RTF61" s="97"/>
      <c r="RTG61" s="97"/>
      <c r="RTH61" s="98"/>
      <c r="RTI61" s="98"/>
      <c r="RTJ61" s="98"/>
      <c r="RTK61" s="98"/>
      <c r="RTL61" s="99"/>
      <c r="RTM61" s="100"/>
      <c r="RTN61" s="97"/>
      <c r="RTO61" s="97"/>
      <c r="RTP61" s="98"/>
      <c r="RTQ61" s="98"/>
      <c r="RTR61" s="98"/>
      <c r="RTS61" s="98"/>
      <c r="RTT61" s="99"/>
      <c r="RTU61" s="100"/>
      <c r="RTV61" s="97"/>
      <c r="RTW61" s="97"/>
      <c r="RTX61" s="98"/>
      <c r="RTY61" s="98"/>
      <c r="RTZ61" s="98"/>
      <c r="RUA61" s="98"/>
      <c r="RUB61" s="99"/>
      <c r="RUC61" s="100"/>
      <c r="RUD61" s="97"/>
      <c r="RUE61" s="97"/>
      <c r="RUF61" s="98"/>
      <c r="RUG61" s="98"/>
      <c r="RUH61" s="98"/>
      <c r="RUI61" s="98"/>
      <c r="RUJ61" s="99"/>
      <c r="RUK61" s="100"/>
      <c r="RUL61" s="97"/>
      <c r="RUM61" s="97"/>
      <c r="RUN61" s="98"/>
      <c r="RUO61" s="98"/>
      <c r="RUP61" s="98"/>
      <c r="RUQ61" s="98"/>
      <c r="RUR61" s="99"/>
      <c r="RUS61" s="100"/>
      <c r="RUT61" s="97"/>
      <c r="RUU61" s="97"/>
      <c r="RUV61" s="98"/>
      <c r="RUW61" s="98"/>
      <c r="RUX61" s="98"/>
      <c r="RUY61" s="98"/>
      <c r="RUZ61" s="99"/>
      <c r="RVA61" s="100"/>
      <c r="RVB61" s="97"/>
      <c r="RVC61" s="97"/>
      <c r="RVD61" s="98"/>
      <c r="RVE61" s="98"/>
      <c r="RVF61" s="98"/>
      <c r="RVG61" s="98"/>
      <c r="RVH61" s="99"/>
      <c r="RVI61" s="100"/>
      <c r="RVJ61" s="97"/>
      <c r="RVK61" s="97"/>
      <c r="RVL61" s="98"/>
      <c r="RVM61" s="98"/>
      <c r="RVN61" s="98"/>
      <c r="RVO61" s="98"/>
      <c r="RVP61" s="99"/>
      <c r="RVQ61" s="100"/>
      <c r="RVR61" s="97"/>
      <c r="RVS61" s="97"/>
      <c r="RVT61" s="98"/>
      <c r="RVU61" s="98"/>
      <c r="RVV61" s="98"/>
      <c r="RVW61" s="98"/>
      <c r="RVX61" s="99"/>
      <c r="RVY61" s="100"/>
      <c r="RVZ61" s="97"/>
      <c r="RWA61" s="97"/>
      <c r="RWB61" s="98"/>
      <c r="RWC61" s="98"/>
      <c r="RWD61" s="98"/>
      <c r="RWE61" s="98"/>
      <c r="RWF61" s="99"/>
      <c r="RWG61" s="100"/>
      <c r="RWH61" s="97"/>
      <c r="RWI61" s="97"/>
      <c r="RWJ61" s="98"/>
      <c r="RWK61" s="98"/>
      <c r="RWL61" s="98"/>
      <c r="RWM61" s="98"/>
      <c r="RWN61" s="99"/>
      <c r="RWO61" s="100"/>
      <c r="RWP61" s="97"/>
      <c r="RWQ61" s="97"/>
      <c r="RWR61" s="98"/>
      <c r="RWS61" s="98"/>
      <c r="RWT61" s="98"/>
      <c r="RWU61" s="98"/>
      <c r="RWV61" s="99"/>
      <c r="RWW61" s="100"/>
      <c r="RWX61" s="97"/>
      <c r="RWY61" s="97"/>
      <c r="RWZ61" s="98"/>
      <c r="RXA61" s="98"/>
      <c r="RXB61" s="98"/>
      <c r="RXC61" s="98"/>
      <c r="RXD61" s="99"/>
      <c r="RXE61" s="100"/>
      <c r="RXF61" s="97"/>
      <c r="RXG61" s="97"/>
      <c r="RXH61" s="98"/>
      <c r="RXI61" s="98"/>
      <c r="RXJ61" s="98"/>
      <c r="RXK61" s="98"/>
      <c r="RXL61" s="99"/>
      <c r="RXM61" s="100"/>
      <c r="RXN61" s="97"/>
      <c r="RXO61" s="97"/>
      <c r="RXP61" s="98"/>
      <c r="RXQ61" s="98"/>
      <c r="RXR61" s="98"/>
      <c r="RXS61" s="98"/>
      <c r="RXT61" s="99"/>
      <c r="RXU61" s="100"/>
      <c r="RXV61" s="97"/>
      <c r="RXW61" s="97"/>
      <c r="RXX61" s="98"/>
      <c r="RXY61" s="98"/>
      <c r="RXZ61" s="98"/>
      <c r="RYA61" s="98"/>
      <c r="RYB61" s="99"/>
      <c r="RYC61" s="100"/>
      <c r="RYD61" s="97"/>
      <c r="RYE61" s="97"/>
      <c r="RYF61" s="98"/>
      <c r="RYG61" s="98"/>
      <c r="RYH61" s="98"/>
      <c r="RYI61" s="98"/>
      <c r="RYJ61" s="99"/>
      <c r="RYK61" s="100"/>
      <c r="RYL61" s="97"/>
      <c r="RYM61" s="97"/>
      <c r="RYN61" s="98"/>
      <c r="RYO61" s="98"/>
      <c r="RYP61" s="98"/>
      <c r="RYQ61" s="98"/>
      <c r="RYR61" s="99"/>
      <c r="RYS61" s="100"/>
      <c r="RYT61" s="97"/>
      <c r="RYU61" s="97"/>
      <c r="RYV61" s="98"/>
      <c r="RYW61" s="98"/>
      <c r="RYX61" s="98"/>
      <c r="RYY61" s="98"/>
      <c r="RYZ61" s="99"/>
      <c r="RZA61" s="100"/>
      <c r="RZB61" s="97"/>
      <c r="RZC61" s="97"/>
      <c r="RZD61" s="98"/>
      <c r="RZE61" s="98"/>
      <c r="RZF61" s="98"/>
      <c r="RZG61" s="98"/>
      <c r="RZH61" s="99"/>
      <c r="RZI61" s="100"/>
      <c r="RZJ61" s="97"/>
      <c r="RZK61" s="97"/>
      <c r="RZL61" s="98"/>
      <c r="RZM61" s="98"/>
      <c r="RZN61" s="98"/>
      <c r="RZO61" s="98"/>
      <c r="RZP61" s="99"/>
      <c r="RZQ61" s="100"/>
      <c r="RZR61" s="97"/>
      <c r="RZS61" s="97"/>
      <c r="RZT61" s="98"/>
      <c r="RZU61" s="98"/>
      <c r="RZV61" s="98"/>
      <c r="RZW61" s="98"/>
      <c r="RZX61" s="99"/>
      <c r="RZY61" s="100"/>
      <c r="RZZ61" s="97"/>
      <c r="SAA61" s="97"/>
      <c r="SAB61" s="98"/>
      <c r="SAC61" s="98"/>
      <c r="SAD61" s="98"/>
      <c r="SAE61" s="98"/>
      <c r="SAF61" s="99"/>
      <c r="SAG61" s="100"/>
      <c r="SAH61" s="97"/>
      <c r="SAI61" s="97"/>
      <c r="SAJ61" s="98"/>
      <c r="SAK61" s="98"/>
      <c r="SAL61" s="98"/>
      <c r="SAM61" s="98"/>
      <c r="SAN61" s="99"/>
      <c r="SAO61" s="100"/>
      <c r="SAP61" s="97"/>
      <c r="SAQ61" s="97"/>
      <c r="SAR61" s="98"/>
      <c r="SAS61" s="98"/>
      <c r="SAT61" s="98"/>
      <c r="SAU61" s="98"/>
      <c r="SAV61" s="99"/>
      <c r="SAW61" s="100"/>
      <c r="SAX61" s="97"/>
      <c r="SAY61" s="97"/>
      <c r="SAZ61" s="98"/>
      <c r="SBA61" s="98"/>
      <c r="SBB61" s="98"/>
      <c r="SBC61" s="98"/>
      <c r="SBD61" s="99"/>
      <c r="SBE61" s="100"/>
      <c r="SBF61" s="97"/>
      <c r="SBG61" s="97"/>
      <c r="SBH61" s="98"/>
      <c r="SBI61" s="98"/>
      <c r="SBJ61" s="98"/>
      <c r="SBK61" s="98"/>
      <c r="SBL61" s="99"/>
      <c r="SBM61" s="100"/>
      <c r="SBN61" s="97"/>
      <c r="SBO61" s="97"/>
      <c r="SBP61" s="98"/>
      <c r="SBQ61" s="98"/>
      <c r="SBR61" s="98"/>
      <c r="SBS61" s="98"/>
      <c r="SBT61" s="99"/>
      <c r="SBU61" s="100"/>
      <c r="SBV61" s="97"/>
      <c r="SBW61" s="97"/>
      <c r="SBX61" s="98"/>
      <c r="SBY61" s="98"/>
      <c r="SBZ61" s="98"/>
      <c r="SCA61" s="98"/>
      <c r="SCB61" s="99"/>
      <c r="SCC61" s="100"/>
      <c r="SCD61" s="97"/>
      <c r="SCE61" s="97"/>
      <c r="SCF61" s="98"/>
      <c r="SCG61" s="98"/>
      <c r="SCH61" s="98"/>
      <c r="SCI61" s="98"/>
      <c r="SCJ61" s="99"/>
      <c r="SCK61" s="100"/>
      <c r="SCL61" s="97"/>
      <c r="SCM61" s="97"/>
      <c r="SCN61" s="98"/>
      <c r="SCO61" s="98"/>
      <c r="SCP61" s="98"/>
      <c r="SCQ61" s="98"/>
      <c r="SCR61" s="99"/>
      <c r="SCS61" s="100"/>
      <c r="SCT61" s="97"/>
      <c r="SCU61" s="97"/>
      <c r="SCV61" s="98"/>
      <c r="SCW61" s="98"/>
      <c r="SCX61" s="98"/>
      <c r="SCY61" s="98"/>
      <c r="SCZ61" s="99"/>
      <c r="SDA61" s="100"/>
      <c r="SDB61" s="97"/>
      <c r="SDC61" s="97"/>
      <c r="SDD61" s="98"/>
      <c r="SDE61" s="98"/>
      <c r="SDF61" s="98"/>
      <c r="SDG61" s="98"/>
      <c r="SDH61" s="99"/>
      <c r="SDI61" s="100"/>
      <c r="SDJ61" s="97"/>
      <c r="SDK61" s="97"/>
      <c r="SDL61" s="98"/>
      <c r="SDM61" s="98"/>
      <c r="SDN61" s="98"/>
      <c r="SDO61" s="98"/>
      <c r="SDP61" s="99"/>
      <c r="SDQ61" s="100"/>
      <c r="SDR61" s="97"/>
      <c r="SDS61" s="97"/>
      <c r="SDT61" s="98"/>
      <c r="SDU61" s="98"/>
      <c r="SDV61" s="98"/>
      <c r="SDW61" s="98"/>
      <c r="SDX61" s="99"/>
      <c r="SDY61" s="100"/>
      <c r="SDZ61" s="97"/>
      <c r="SEA61" s="97"/>
      <c r="SEB61" s="98"/>
      <c r="SEC61" s="98"/>
      <c r="SED61" s="98"/>
      <c r="SEE61" s="98"/>
      <c r="SEF61" s="99"/>
      <c r="SEG61" s="100"/>
      <c r="SEH61" s="97"/>
      <c r="SEI61" s="97"/>
      <c r="SEJ61" s="98"/>
      <c r="SEK61" s="98"/>
      <c r="SEL61" s="98"/>
      <c r="SEM61" s="98"/>
      <c r="SEN61" s="99"/>
      <c r="SEO61" s="100"/>
      <c r="SEP61" s="97"/>
      <c r="SEQ61" s="97"/>
      <c r="SER61" s="98"/>
      <c r="SES61" s="98"/>
      <c r="SET61" s="98"/>
      <c r="SEU61" s="98"/>
      <c r="SEV61" s="99"/>
      <c r="SEW61" s="100"/>
      <c r="SEX61" s="97"/>
      <c r="SEY61" s="97"/>
      <c r="SEZ61" s="98"/>
      <c r="SFA61" s="98"/>
      <c r="SFB61" s="98"/>
      <c r="SFC61" s="98"/>
      <c r="SFD61" s="99"/>
      <c r="SFE61" s="100"/>
      <c r="SFF61" s="97"/>
      <c r="SFG61" s="97"/>
      <c r="SFH61" s="98"/>
      <c r="SFI61" s="98"/>
      <c r="SFJ61" s="98"/>
      <c r="SFK61" s="98"/>
      <c r="SFL61" s="99"/>
      <c r="SFM61" s="100"/>
      <c r="SFN61" s="97"/>
      <c r="SFO61" s="97"/>
      <c r="SFP61" s="98"/>
      <c r="SFQ61" s="98"/>
      <c r="SFR61" s="98"/>
      <c r="SFS61" s="98"/>
      <c r="SFT61" s="99"/>
      <c r="SFU61" s="100"/>
      <c r="SFV61" s="97"/>
      <c r="SFW61" s="97"/>
      <c r="SFX61" s="98"/>
      <c r="SFY61" s="98"/>
      <c r="SFZ61" s="98"/>
      <c r="SGA61" s="98"/>
      <c r="SGB61" s="99"/>
      <c r="SGC61" s="100"/>
      <c r="SGD61" s="97"/>
      <c r="SGE61" s="97"/>
      <c r="SGF61" s="98"/>
      <c r="SGG61" s="98"/>
      <c r="SGH61" s="98"/>
      <c r="SGI61" s="98"/>
      <c r="SGJ61" s="99"/>
      <c r="SGK61" s="100"/>
      <c r="SGL61" s="97"/>
      <c r="SGM61" s="97"/>
      <c r="SGN61" s="98"/>
      <c r="SGO61" s="98"/>
      <c r="SGP61" s="98"/>
      <c r="SGQ61" s="98"/>
      <c r="SGR61" s="99"/>
      <c r="SGS61" s="100"/>
      <c r="SGT61" s="97"/>
      <c r="SGU61" s="97"/>
      <c r="SGV61" s="98"/>
      <c r="SGW61" s="98"/>
      <c r="SGX61" s="98"/>
      <c r="SGY61" s="98"/>
      <c r="SGZ61" s="99"/>
      <c r="SHA61" s="100"/>
      <c r="SHB61" s="97"/>
      <c r="SHC61" s="97"/>
      <c r="SHD61" s="98"/>
      <c r="SHE61" s="98"/>
      <c r="SHF61" s="98"/>
      <c r="SHG61" s="98"/>
      <c r="SHH61" s="99"/>
      <c r="SHI61" s="100"/>
      <c r="SHJ61" s="97"/>
      <c r="SHK61" s="97"/>
      <c r="SHL61" s="98"/>
      <c r="SHM61" s="98"/>
      <c r="SHN61" s="98"/>
      <c r="SHO61" s="98"/>
      <c r="SHP61" s="99"/>
      <c r="SHQ61" s="100"/>
      <c r="SHR61" s="97"/>
      <c r="SHS61" s="97"/>
      <c r="SHT61" s="98"/>
      <c r="SHU61" s="98"/>
      <c r="SHV61" s="98"/>
      <c r="SHW61" s="98"/>
      <c r="SHX61" s="99"/>
      <c r="SHY61" s="100"/>
      <c r="SHZ61" s="97"/>
      <c r="SIA61" s="97"/>
      <c r="SIB61" s="98"/>
      <c r="SIC61" s="98"/>
      <c r="SID61" s="98"/>
      <c r="SIE61" s="98"/>
      <c r="SIF61" s="99"/>
      <c r="SIG61" s="100"/>
      <c r="SIH61" s="97"/>
      <c r="SII61" s="97"/>
      <c r="SIJ61" s="98"/>
      <c r="SIK61" s="98"/>
      <c r="SIL61" s="98"/>
      <c r="SIM61" s="98"/>
      <c r="SIN61" s="99"/>
      <c r="SIO61" s="100"/>
      <c r="SIP61" s="97"/>
      <c r="SIQ61" s="97"/>
      <c r="SIR61" s="98"/>
      <c r="SIS61" s="98"/>
      <c r="SIT61" s="98"/>
      <c r="SIU61" s="98"/>
      <c r="SIV61" s="99"/>
      <c r="SIW61" s="100"/>
      <c r="SIX61" s="97"/>
      <c r="SIY61" s="97"/>
      <c r="SIZ61" s="98"/>
      <c r="SJA61" s="98"/>
      <c r="SJB61" s="98"/>
      <c r="SJC61" s="98"/>
      <c r="SJD61" s="99"/>
      <c r="SJE61" s="100"/>
      <c r="SJF61" s="97"/>
      <c r="SJG61" s="97"/>
      <c r="SJH61" s="98"/>
      <c r="SJI61" s="98"/>
      <c r="SJJ61" s="98"/>
      <c r="SJK61" s="98"/>
      <c r="SJL61" s="99"/>
      <c r="SJM61" s="100"/>
      <c r="SJN61" s="97"/>
      <c r="SJO61" s="97"/>
      <c r="SJP61" s="98"/>
      <c r="SJQ61" s="98"/>
      <c r="SJR61" s="98"/>
      <c r="SJS61" s="98"/>
      <c r="SJT61" s="99"/>
      <c r="SJU61" s="100"/>
      <c r="SJV61" s="97"/>
      <c r="SJW61" s="97"/>
      <c r="SJX61" s="98"/>
      <c r="SJY61" s="98"/>
      <c r="SJZ61" s="98"/>
      <c r="SKA61" s="98"/>
      <c r="SKB61" s="99"/>
      <c r="SKC61" s="100"/>
      <c r="SKD61" s="97"/>
      <c r="SKE61" s="97"/>
      <c r="SKF61" s="98"/>
      <c r="SKG61" s="98"/>
      <c r="SKH61" s="98"/>
      <c r="SKI61" s="98"/>
      <c r="SKJ61" s="99"/>
      <c r="SKK61" s="100"/>
      <c r="SKL61" s="97"/>
      <c r="SKM61" s="97"/>
      <c r="SKN61" s="98"/>
      <c r="SKO61" s="98"/>
      <c r="SKP61" s="98"/>
      <c r="SKQ61" s="98"/>
      <c r="SKR61" s="99"/>
      <c r="SKS61" s="100"/>
      <c r="SKT61" s="97"/>
      <c r="SKU61" s="97"/>
      <c r="SKV61" s="98"/>
      <c r="SKW61" s="98"/>
      <c r="SKX61" s="98"/>
      <c r="SKY61" s="98"/>
      <c r="SKZ61" s="99"/>
      <c r="SLA61" s="100"/>
      <c r="SLB61" s="97"/>
      <c r="SLC61" s="97"/>
      <c r="SLD61" s="98"/>
      <c r="SLE61" s="98"/>
      <c r="SLF61" s="98"/>
      <c r="SLG61" s="98"/>
      <c r="SLH61" s="99"/>
      <c r="SLI61" s="100"/>
      <c r="SLJ61" s="97"/>
      <c r="SLK61" s="97"/>
      <c r="SLL61" s="98"/>
      <c r="SLM61" s="98"/>
      <c r="SLN61" s="98"/>
      <c r="SLO61" s="98"/>
      <c r="SLP61" s="99"/>
      <c r="SLQ61" s="100"/>
      <c r="SLR61" s="97"/>
      <c r="SLS61" s="97"/>
      <c r="SLT61" s="98"/>
      <c r="SLU61" s="98"/>
      <c r="SLV61" s="98"/>
      <c r="SLW61" s="98"/>
      <c r="SLX61" s="99"/>
      <c r="SLY61" s="100"/>
      <c r="SLZ61" s="97"/>
      <c r="SMA61" s="97"/>
      <c r="SMB61" s="98"/>
      <c r="SMC61" s="98"/>
      <c r="SMD61" s="98"/>
      <c r="SME61" s="98"/>
      <c r="SMF61" s="99"/>
      <c r="SMG61" s="100"/>
      <c r="SMH61" s="97"/>
      <c r="SMI61" s="97"/>
      <c r="SMJ61" s="98"/>
      <c r="SMK61" s="98"/>
      <c r="SML61" s="98"/>
      <c r="SMM61" s="98"/>
      <c r="SMN61" s="99"/>
      <c r="SMO61" s="100"/>
      <c r="SMP61" s="97"/>
      <c r="SMQ61" s="97"/>
      <c r="SMR61" s="98"/>
      <c r="SMS61" s="98"/>
      <c r="SMT61" s="98"/>
      <c r="SMU61" s="98"/>
      <c r="SMV61" s="99"/>
      <c r="SMW61" s="100"/>
      <c r="SMX61" s="97"/>
      <c r="SMY61" s="97"/>
      <c r="SMZ61" s="98"/>
      <c r="SNA61" s="98"/>
      <c r="SNB61" s="98"/>
      <c r="SNC61" s="98"/>
      <c r="SND61" s="99"/>
      <c r="SNE61" s="100"/>
      <c r="SNF61" s="97"/>
      <c r="SNG61" s="97"/>
      <c r="SNH61" s="98"/>
      <c r="SNI61" s="98"/>
      <c r="SNJ61" s="98"/>
      <c r="SNK61" s="98"/>
      <c r="SNL61" s="99"/>
      <c r="SNM61" s="100"/>
      <c r="SNN61" s="97"/>
      <c r="SNO61" s="97"/>
      <c r="SNP61" s="98"/>
      <c r="SNQ61" s="98"/>
      <c r="SNR61" s="98"/>
      <c r="SNS61" s="98"/>
      <c r="SNT61" s="99"/>
      <c r="SNU61" s="100"/>
      <c r="SNV61" s="97"/>
      <c r="SNW61" s="97"/>
      <c r="SNX61" s="98"/>
      <c r="SNY61" s="98"/>
      <c r="SNZ61" s="98"/>
      <c r="SOA61" s="98"/>
      <c r="SOB61" s="99"/>
      <c r="SOC61" s="100"/>
      <c r="SOD61" s="97"/>
      <c r="SOE61" s="97"/>
      <c r="SOF61" s="98"/>
      <c r="SOG61" s="98"/>
      <c r="SOH61" s="98"/>
      <c r="SOI61" s="98"/>
      <c r="SOJ61" s="99"/>
      <c r="SOK61" s="100"/>
      <c r="SOL61" s="97"/>
      <c r="SOM61" s="97"/>
      <c r="SON61" s="98"/>
      <c r="SOO61" s="98"/>
      <c r="SOP61" s="98"/>
      <c r="SOQ61" s="98"/>
      <c r="SOR61" s="99"/>
      <c r="SOS61" s="100"/>
      <c r="SOT61" s="97"/>
      <c r="SOU61" s="97"/>
      <c r="SOV61" s="98"/>
      <c r="SOW61" s="98"/>
      <c r="SOX61" s="98"/>
      <c r="SOY61" s="98"/>
      <c r="SOZ61" s="99"/>
      <c r="SPA61" s="100"/>
      <c r="SPB61" s="97"/>
      <c r="SPC61" s="97"/>
      <c r="SPD61" s="98"/>
      <c r="SPE61" s="98"/>
      <c r="SPF61" s="98"/>
      <c r="SPG61" s="98"/>
      <c r="SPH61" s="99"/>
      <c r="SPI61" s="100"/>
      <c r="SPJ61" s="97"/>
      <c r="SPK61" s="97"/>
      <c r="SPL61" s="98"/>
      <c r="SPM61" s="98"/>
      <c r="SPN61" s="98"/>
      <c r="SPO61" s="98"/>
      <c r="SPP61" s="99"/>
      <c r="SPQ61" s="100"/>
      <c r="SPR61" s="97"/>
      <c r="SPS61" s="97"/>
      <c r="SPT61" s="98"/>
      <c r="SPU61" s="98"/>
      <c r="SPV61" s="98"/>
      <c r="SPW61" s="98"/>
      <c r="SPX61" s="99"/>
      <c r="SPY61" s="100"/>
      <c r="SPZ61" s="97"/>
      <c r="SQA61" s="97"/>
      <c r="SQB61" s="98"/>
      <c r="SQC61" s="98"/>
      <c r="SQD61" s="98"/>
      <c r="SQE61" s="98"/>
      <c r="SQF61" s="99"/>
      <c r="SQG61" s="100"/>
      <c r="SQH61" s="97"/>
      <c r="SQI61" s="97"/>
      <c r="SQJ61" s="98"/>
      <c r="SQK61" s="98"/>
      <c r="SQL61" s="98"/>
      <c r="SQM61" s="98"/>
      <c r="SQN61" s="99"/>
      <c r="SQO61" s="100"/>
      <c r="SQP61" s="97"/>
      <c r="SQQ61" s="97"/>
      <c r="SQR61" s="98"/>
      <c r="SQS61" s="98"/>
      <c r="SQT61" s="98"/>
      <c r="SQU61" s="98"/>
      <c r="SQV61" s="99"/>
      <c r="SQW61" s="100"/>
      <c r="SQX61" s="97"/>
      <c r="SQY61" s="97"/>
      <c r="SQZ61" s="98"/>
      <c r="SRA61" s="98"/>
      <c r="SRB61" s="98"/>
      <c r="SRC61" s="98"/>
      <c r="SRD61" s="99"/>
      <c r="SRE61" s="100"/>
      <c r="SRF61" s="97"/>
      <c r="SRG61" s="97"/>
      <c r="SRH61" s="98"/>
      <c r="SRI61" s="98"/>
      <c r="SRJ61" s="98"/>
      <c r="SRK61" s="98"/>
      <c r="SRL61" s="99"/>
      <c r="SRM61" s="100"/>
      <c r="SRN61" s="97"/>
      <c r="SRO61" s="97"/>
      <c r="SRP61" s="98"/>
      <c r="SRQ61" s="98"/>
      <c r="SRR61" s="98"/>
      <c r="SRS61" s="98"/>
      <c r="SRT61" s="99"/>
      <c r="SRU61" s="100"/>
      <c r="SRV61" s="97"/>
      <c r="SRW61" s="97"/>
      <c r="SRX61" s="98"/>
      <c r="SRY61" s="98"/>
      <c r="SRZ61" s="98"/>
      <c r="SSA61" s="98"/>
      <c r="SSB61" s="99"/>
      <c r="SSC61" s="100"/>
      <c r="SSD61" s="97"/>
      <c r="SSE61" s="97"/>
      <c r="SSF61" s="98"/>
      <c r="SSG61" s="98"/>
      <c r="SSH61" s="98"/>
      <c r="SSI61" s="98"/>
      <c r="SSJ61" s="99"/>
      <c r="SSK61" s="100"/>
      <c r="SSL61" s="97"/>
      <c r="SSM61" s="97"/>
      <c r="SSN61" s="98"/>
      <c r="SSO61" s="98"/>
      <c r="SSP61" s="98"/>
      <c r="SSQ61" s="98"/>
      <c r="SSR61" s="99"/>
      <c r="SSS61" s="100"/>
      <c r="SST61" s="97"/>
      <c r="SSU61" s="97"/>
      <c r="SSV61" s="98"/>
      <c r="SSW61" s="98"/>
      <c r="SSX61" s="98"/>
      <c r="SSY61" s="98"/>
      <c r="SSZ61" s="99"/>
      <c r="STA61" s="100"/>
      <c r="STB61" s="97"/>
      <c r="STC61" s="97"/>
      <c r="STD61" s="98"/>
      <c r="STE61" s="98"/>
      <c r="STF61" s="98"/>
      <c r="STG61" s="98"/>
      <c r="STH61" s="99"/>
      <c r="STI61" s="100"/>
      <c r="STJ61" s="97"/>
      <c r="STK61" s="97"/>
      <c r="STL61" s="98"/>
      <c r="STM61" s="98"/>
      <c r="STN61" s="98"/>
      <c r="STO61" s="98"/>
      <c r="STP61" s="99"/>
      <c r="STQ61" s="100"/>
      <c r="STR61" s="97"/>
      <c r="STS61" s="97"/>
      <c r="STT61" s="98"/>
      <c r="STU61" s="98"/>
      <c r="STV61" s="98"/>
      <c r="STW61" s="98"/>
      <c r="STX61" s="99"/>
      <c r="STY61" s="100"/>
      <c r="STZ61" s="97"/>
      <c r="SUA61" s="97"/>
      <c r="SUB61" s="98"/>
      <c r="SUC61" s="98"/>
      <c r="SUD61" s="98"/>
      <c r="SUE61" s="98"/>
      <c r="SUF61" s="99"/>
      <c r="SUG61" s="100"/>
      <c r="SUH61" s="97"/>
      <c r="SUI61" s="97"/>
      <c r="SUJ61" s="98"/>
      <c r="SUK61" s="98"/>
      <c r="SUL61" s="98"/>
      <c r="SUM61" s="98"/>
      <c r="SUN61" s="99"/>
      <c r="SUO61" s="100"/>
      <c r="SUP61" s="97"/>
      <c r="SUQ61" s="97"/>
      <c r="SUR61" s="98"/>
      <c r="SUS61" s="98"/>
      <c r="SUT61" s="98"/>
      <c r="SUU61" s="98"/>
      <c r="SUV61" s="99"/>
      <c r="SUW61" s="100"/>
      <c r="SUX61" s="97"/>
      <c r="SUY61" s="97"/>
      <c r="SUZ61" s="98"/>
      <c r="SVA61" s="98"/>
      <c r="SVB61" s="98"/>
      <c r="SVC61" s="98"/>
      <c r="SVD61" s="99"/>
      <c r="SVE61" s="100"/>
      <c r="SVF61" s="97"/>
      <c r="SVG61" s="97"/>
      <c r="SVH61" s="98"/>
      <c r="SVI61" s="98"/>
      <c r="SVJ61" s="98"/>
      <c r="SVK61" s="98"/>
      <c r="SVL61" s="99"/>
      <c r="SVM61" s="100"/>
      <c r="SVN61" s="97"/>
      <c r="SVO61" s="97"/>
      <c r="SVP61" s="98"/>
      <c r="SVQ61" s="98"/>
      <c r="SVR61" s="98"/>
      <c r="SVS61" s="98"/>
      <c r="SVT61" s="99"/>
      <c r="SVU61" s="100"/>
      <c r="SVV61" s="97"/>
      <c r="SVW61" s="97"/>
      <c r="SVX61" s="98"/>
      <c r="SVY61" s="98"/>
      <c r="SVZ61" s="98"/>
      <c r="SWA61" s="98"/>
      <c r="SWB61" s="99"/>
      <c r="SWC61" s="100"/>
      <c r="SWD61" s="97"/>
      <c r="SWE61" s="97"/>
      <c r="SWF61" s="98"/>
      <c r="SWG61" s="98"/>
      <c r="SWH61" s="98"/>
      <c r="SWI61" s="98"/>
      <c r="SWJ61" s="99"/>
      <c r="SWK61" s="100"/>
      <c r="SWL61" s="97"/>
      <c r="SWM61" s="97"/>
      <c r="SWN61" s="98"/>
      <c r="SWO61" s="98"/>
      <c r="SWP61" s="98"/>
      <c r="SWQ61" s="98"/>
      <c r="SWR61" s="99"/>
      <c r="SWS61" s="100"/>
      <c r="SWT61" s="97"/>
      <c r="SWU61" s="97"/>
      <c r="SWV61" s="98"/>
      <c r="SWW61" s="98"/>
      <c r="SWX61" s="98"/>
      <c r="SWY61" s="98"/>
      <c r="SWZ61" s="99"/>
      <c r="SXA61" s="100"/>
      <c r="SXB61" s="97"/>
      <c r="SXC61" s="97"/>
      <c r="SXD61" s="98"/>
      <c r="SXE61" s="98"/>
      <c r="SXF61" s="98"/>
      <c r="SXG61" s="98"/>
      <c r="SXH61" s="99"/>
      <c r="SXI61" s="100"/>
      <c r="SXJ61" s="97"/>
      <c r="SXK61" s="97"/>
      <c r="SXL61" s="98"/>
      <c r="SXM61" s="98"/>
      <c r="SXN61" s="98"/>
      <c r="SXO61" s="98"/>
      <c r="SXP61" s="99"/>
      <c r="SXQ61" s="100"/>
      <c r="SXR61" s="97"/>
      <c r="SXS61" s="97"/>
      <c r="SXT61" s="98"/>
      <c r="SXU61" s="98"/>
      <c r="SXV61" s="98"/>
      <c r="SXW61" s="98"/>
      <c r="SXX61" s="99"/>
      <c r="SXY61" s="100"/>
      <c r="SXZ61" s="97"/>
      <c r="SYA61" s="97"/>
      <c r="SYB61" s="98"/>
      <c r="SYC61" s="98"/>
      <c r="SYD61" s="98"/>
      <c r="SYE61" s="98"/>
      <c r="SYF61" s="99"/>
      <c r="SYG61" s="100"/>
      <c r="SYH61" s="97"/>
      <c r="SYI61" s="97"/>
      <c r="SYJ61" s="98"/>
      <c r="SYK61" s="98"/>
      <c r="SYL61" s="98"/>
      <c r="SYM61" s="98"/>
      <c r="SYN61" s="99"/>
      <c r="SYO61" s="100"/>
      <c r="SYP61" s="97"/>
      <c r="SYQ61" s="97"/>
      <c r="SYR61" s="98"/>
      <c r="SYS61" s="98"/>
      <c r="SYT61" s="98"/>
      <c r="SYU61" s="98"/>
      <c r="SYV61" s="99"/>
      <c r="SYW61" s="100"/>
      <c r="SYX61" s="97"/>
      <c r="SYY61" s="97"/>
      <c r="SYZ61" s="98"/>
      <c r="SZA61" s="98"/>
      <c r="SZB61" s="98"/>
      <c r="SZC61" s="98"/>
      <c r="SZD61" s="99"/>
      <c r="SZE61" s="100"/>
      <c r="SZF61" s="97"/>
      <c r="SZG61" s="97"/>
      <c r="SZH61" s="98"/>
      <c r="SZI61" s="98"/>
      <c r="SZJ61" s="98"/>
      <c r="SZK61" s="98"/>
      <c r="SZL61" s="99"/>
      <c r="SZM61" s="100"/>
      <c r="SZN61" s="97"/>
      <c r="SZO61" s="97"/>
      <c r="SZP61" s="98"/>
      <c r="SZQ61" s="98"/>
      <c r="SZR61" s="98"/>
      <c r="SZS61" s="98"/>
      <c r="SZT61" s="99"/>
      <c r="SZU61" s="100"/>
      <c r="SZV61" s="97"/>
      <c r="SZW61" s="97"/>
      <c r="SZX61" s="98"/>
      <c r="SZY61" s="98"/>
      <c r="SZZ61" s="98"/>
      <c r="TAA61" s="98"/>
      <c r="TAB61" s="99"/>
      <c r="TAC61" s="100"/>
      <c r="TAD61" s="97"/>
      <c r="TAE61" s="97"/>
      <c r="TAF61" s="98"/>
      <c r="TAG61" s="98"/>
      <c r="TAH61" s="98"/>
      <c r="TAI61" s="98"/>
      <c r="TAJ61" s="99"/>
      <c r="TAK61" s="100"/>
      <c r="TAL61" s="97"/>
      <c r="TAM61" s="97"/>
      <c r="TAN61" s="98"/>
      <c r="TAO61" s="98"/>
      <c r="TAP61" s="98"/>
      <c r="TAQ61" s="98"/>
      <c r="TAR61" s="99"/>
      <c r="TAS61" s="100"/>
      <c r="TAT61" s="97"/>
      <c r="TAU61" s="97"/>
      <c r="TAV61" s="98"/>
      <c r="TAW61" s="98"/>
      <c r="TAX61" s="98"/>
      <c r="TAY61" s="98"/>
      <c r="TAZ61" s="99"/>
      <c r="TBA61" s="100"/>
      <c r="TBB61" s="97"/>
      <c r="TBC61" s="97"/>
      <c r="TBD61" s="98"/>
      <c r="TBE61" s="98"/>
      <c r="TBF61" s="98"/>
      <c r="TBG61" s="98"/>
      <c r="TBH61" s="99"/>
      <c r="TBI61" s="100"/>
      <c r="TBJ61" s="97"/>
      <c r="TBK61" s="97"/>
      <c r="TBL61" s="98"/>
      <c r="TBM61" s="98"/>
      <c r="TBN61" s="98"/>
      <c r="TBO61" s="98"/>
      <c r="TBP61" s="99"/>
      <c r="TBQ61" s="100"/>
      <c r="TBR61" s="97"/>
      <c r="TBS61" s="97"/>
      <c r="TBT61" s="98"/>
      <c r="TBU61" s="98"/>
      <c r="TBV61" s="98"/>
      <c r="TBW61" s="98"/>
      <c r="TBX61" s="99"/>
      <c r="TBY61" s="100"/>
      <c r="TBZ61" s="97"/>
      <c r="TCA61" s="97"/>
      <c r="TCB61" s="98"/>
      <c r="TCC61" s="98"/>
      <c r="TCD61" s="98"/>
      <c r="TCE61" s="98"/>
      <c r="TCF61" s="99"/>
      <c r="TCG61" s="100"/>
      <c r="TCH61" s="97"/>
      <c r="TCI61" s="97"/>
      <c r="TCJ61" s="98"/>
      <c r="TCK61" s="98"/>
      <c r="TCL61" s="98"/>
      <c r="TCM61" s="98"/>
      <c r="TCN61" s="99"/>
      <c r="TCO61" s="100"/>
      <c r="TCP61" s="97"/>
      <c r="TCQ61" s="97"/>
      <c r="TCR61" s="98"/>
      <c r="TCS61" s="98"/>
      <c r="TCT61" s="98"/>
      <c r="TCU61" s="98"/>
      <c r="TCV61" s="99"/>
      <c r="TCW61" s="100"/>
      <c r="TCX61" s="97"/>
      <c r="TCY61" s="97"/>
      <c r="TCZ61" s="98"/>
      <c r="TDA61" s="98"/>
      <c r="TDB61" s="98"/>
      <c r="TDC61" s="98"/>
      <c r="TDD61" s="99"/>
      <c r="TDE61" s="100"/>
      <c r="TDF61" s="97"/>
      <c r="TDG61" s="97"/>
      <c r="TDH61" s="98"/>
      <c r="TDI61" s="98"/>
      <c r="TDJ61" s="98"/>
      <c r="TDK61" s="98"/>
      <c r="TDL61" s="99"/>
      <c r="TDM61" s="100"/>
      <c r="TDN61" s="97"/>
      <c r="TDO61" s="97"/>
      <c r="TDP61" s="98"/>
      <c r="TDQ61" s="98"/>
      <c r="TDR61" s="98"/>
      <c r="TDS61" s="98"/>
      <c r="TDT61" s="99"/>
      <c r="TDU61" s="100"/>
      <c r="TDV61" s="97"/>
      <c r="TDW61" s="97"/>
      <c r="TDX61" s="98"/>
      <c r="TDY61" s="98"/>
      <c r="TDZ61" s="98"/>
      <c r="TEA61" s="98"/>
      <c r="TEB61" s="99"/>
      <c r="TEC61" s="100"/>
      <c r="TED61" s="97"/>
      <c r="TEE61" s="97"/>
      <c r="TEF61" s="98"/>
      <c r="TEG61" s="98"/>
      <c r="TEH61" s="98"/>
      <c r="TEI61" s="98"/>
      <c r="TEJ61" s="99"/>
      <c r="TEK61" s="100"/>
      <c r="TEL61" s="97"/>
      <c r="TEM61" s="97"/>
      <c r="TEN61" s="98"/>
      <c r="TEO61" s="98"/>
      <c r="TEP61" s="98"/>
      <c r="TEQ61" s="98"/>
      <c r="TER61" s="99"/>
      <c r="TES61" s="100"/>
      <c r="TET61" s="97"/>
      <c r="TEU61" s="97"/>
      <c r="TEV61" s="98"/>
      <c r="TEW61" s="98"/>
      <c r="TEX61" s="98"/>
      <c r="TEY61" s="98"/>
      <c r="TEZ61" s="99"/>
      <c r="TFA61" s="100"/>
      <c r="TFB61" s="97"/>
      <c r="TFC61" s="97"/>
      <c r="TFD61" s="98"/>
      <c r="TFE61" s="98"/>
      <c r="TFF61" s="98"/>
      <c r="TFG61" s="98"/>
      <c r="TFH61" s="99"/>
      <c r="TFI61" s="100"/>
      <c r="TFJ61" s="97"/>
      <c r="TFK61" s="97"/>
      <c r="TFL61" s="98"/>
      <c r="TFM61" s="98"/>
      <c r="TFN61" s="98"/>
      <c r="TFO61" s="98"/>
      <c r="TFP61" s="99"/>
      <c r="TFQ61" s="100"/>
      <c r="TFR61" s="97"/>
      <c r="TFS61" s="97"/>
      <c r="TFT61" s="98"/>
      <c r="TFU61" s="98"/>
      <c r="TFV61" s="98"/>
      <c r="TFW61" s="98"/>
      <c r="TFX61" s="99"/>
      <c r="TFY61" s="100"/>
      <c r="TFZ61" s="97"/>
      <c r="TGA61" s="97"/>
      <c r="TGB61" s="98"/>
      <c r="TGC61" s="98"/>
      <c r="TGD61" s="98"/>
      <c r="TGE61" s="98"/>
      <c r="TGF61" s="99"/>
      <c r="TGG61" s="100"/>
      <c r="TGH61" s="97"/>
      <c r="TGI61" s="97"/>
      <c r="TGJ61" s="98"/>
      <c r="TGK61" s="98"/>
      <c r="TGL61" s="98"/>
      <c r="TGM61" s="98"/>
      <c r="TGN61" s="99"/>
      <c r="TGO61" s="100"/>
      <c r="TGP61" s="97"/>
      <c r="TGQ61" s="97"/>
      <c r="TGR61" s="98"/>
      <c r="TGS61" s="98"/>
      <c r="TGT61" s="98"/>
      <c r="TGU61" s="98"/>
      <c r="TGV61" s="99"/>
      <c r="TGW61" s="100"/>
      <c r="TGX61" s="97"/>
      <c r="TGY61" s="97"/>
      <c r="TGZ61" s="98"/>
      <c r="THA61" s="98"/>
      <c r="THB61" s="98"/>
      <c r="THC61" s="98"/>
      <c r="THD61" s="99"/>
      <c r="THE61" s="100"/>
      <c r="THF61" s="97"/>
      <c r="THG61" s="97"/>
      <c r="THH61" s="98"/>
      <c r="THI61" s="98"/>
      <c r="THJ61" s="98"/>
      <c r="THK61" s="98"/>
      <c r="THL61" s="99"/>
      <c r="THM61" s="100"/>
      <c r="THN61" s="97"/>
      <c r="THO61" s="97"/>
      <c r="THP61" s="98"/>
      <c r="THQ61" s="98"/>
      <c r="THR61" s="98"/>
      <c r="THS61" s="98"/>
      <c r="THT61" s="99"/>
      <c r="THU61" s="100"/>
      <c r="THV61" s="97"/>
      <c r="THW61" s="97"/>
      <c r="THX61" s="98"/>
      <c r="THY61" s="98"/>
      <c r="THZ61" s="98"/>
      <c r="TIA61" s="98"/>
      <c r="TIB61" s="99"/>
      <c r="TIC61" s="100"/>
      <c r="TID61" s="97"/>
      <c r="TIE61" s="97"/>
      <c r="TIF61" s="98"/>
      <c r="TIG61" s="98"/>
      <c r="TIH61" s="98"/>
      <c r="TII61" s="98"/>
      <c r="TIJ61" s="99"/>
      <c r="TIK61" s="100"/>
      <c r="TIL61" s="97"/>
      <c r="TIM61" s="97"/>
      <c r="TIN61" s="98"/>
      <c r="TIO61" s="98"/>
      <c r="TIP61" s="98"/>
      <c r="TIQ61" s="98"/>
      <c r="TIR61" s="99"/>
      <c r="TIS61" s="100"/>
      <c r="TIT61" s="97"/>
      <c r="TIU61" s="97"/>
      <c r="TIV61" s="98"/>
      <c r="TIW61" s="98"/>
      <c r="TIX61" s="98"/>
      <c r="TIY61" s="98"/>
      <c r="TIZ61" s="99"/>
      <c r="TJA61" s="100"/>
      <c r="TJB61" s="97"/>
      <c r="TJC61" s="97"/>
      <c r="TJD61" s="98"/>
      <c r="TJE61" s="98"/>
      <c r="TJF61" s="98"/>
      <c r="TJG61" s="98"/>
      <c r="TJH61" s="99"/>
      <c r="TJI61" s="100"/>
      <c r="TJJ61" s="97"/>
      <c r="TJK61" s="97"/>
      <c r="TJL61" s="98"/>
      <c r="TJM61" s="98"/>
      <c r="TJN61" s="98"/>
      <c r="TJO61" s="98"/>
      <c r="TJP61" s="99"/>
      <c r="TJQ61" s="100"/>
      <c r="TJR61" s="97"/>
      <c r="TJS61" s="97"/>
      <c r="TJT61" s="98"/>
      <c r="TJU61" s="98"/>
      <c r="TJV61" s="98"/>
      <c r="TJW61" s="98"/>
      <c r="TJX61" s="99"/>
      <c r="TJY61" s="100"/>
      <c r="TJZ61" s="97"/>
      <c r="TKA61" s="97"/>
      <c r="TKB61" s="98"/>
      <c r="TKC61" s="98"/>
      <c r="TKD61" s="98"/>
      <c r="TKE61" s="98"/>
      <c r="TKF61" s="99"/>
      <c r="TKG61" s="100"/>
      <c r="TKH61" s="97"/>
      <c r="TKI61" s="97"/>
      <c r="TKJ61" s="98"/>
      <c r="TKK61" s="98"/>
      <c r="TKL61" s="98"/>
      <c r="TKM61" s="98"/>
      <c r="TKN61" s="99"/>
      <c r="TKO61" s="100"/>
      <c r="TKP61" s="97"/>
      <c r="TKQ61" s="97"/>
      <c r="TKR61" s="98"/>
      <c r="TKS61" s="98"/>
      <c r="TKT61" s="98"/>
      <c r="TKU61" s="98"/>
      <c r="TKV61" s="99"/>
      <c r="TKW61" s="100"/>
      <c r="TKX61" s="97"/>
      <c r="TKY61" s="97"/>
      <c r="TKZ61" s="98"/>
      <c r="TLA61" s="98"/>
      <c r="TLB61" s="98"/>
      <c r="TLC61" s="98"/>
      <c r="TLD61" s="99"/>
      <c r="TLE61" s="100"/>
      <c r="TLF61" s="97"/>
      <c r="TLG61" s="97"/>
      <c r="TLH61" s="98"/>
      <c r="TLI61" s="98"/>
      <c r="TLJ61" s="98"/>
      <c r="TLK61" s="98"/>
      <c r="TLL61" s="99"/>
      <c r="TLM61" s="100"/>
      <c r="TLN61" s="97"/>
      <c r="TLO61" s="97"/>
      <c r="TLP61" s="98"/>
      <c r="TLQ61" s="98"/>
      <c r="TLR61" s="98"/>
      <c r="TLS61" s="98"/>
      <c r="TLT61" s="99"/>
      <c r="TLU61" s="100"/>
      <c r="TLV61" s="97"/>
      <c r="TLW61" s="97"/>
      <c r="TLX61" s="98"/>
      <c r="TLY61" s="98"/>
      <c r="TLZ61" s="98"/>
      <c r="TMA61" s="98"/>
      <c r="TMB61" s="99"/>
      <c r="TMC61" s="100"/>
      <c r="TMD61" s="97"/>
      <c r="TME61" s="97"/>
      <c r="TMF61" s="98"/>
      <c r="TMG61" s="98"/>
      <c r="TMH61" s="98"/>
      <c r="TMI61" s="98"/>
      <c r="TMJ61" s="99"/>
      <c r="TMK61" s="100"/>
      <c r="TML61" s="97"/>
      <c r="TMM61" s="97"/>
      <c r="TMN61" s="98"/>
      <c r="TMO61" s="98"/>
      <c r="TMP61" s="98"/>
      <c r="TMQ61" s="98"/>
      <c r="TMR61" s="99"/>
      <c r="TMS61" s="100"/>
      <c r="TMT61" s="97"/>
      <c r="TMU61" s="97"/>
      <c r="TMV61" s="98"/>
      <c r="TMW61" s="98"/>
      <c r="TMX61" s="98"/>
      <c r="TMY61" s="98"/>
      <c r="TMZ61" s="99"/>
      <c r="TNA61" s="100"/>
      <c r="TNB61" s="97"/>
      <c r="TNC61" s="97"/>
      <c r="TND61" s="98"/>
      <c r="TNE61" s="98"/>
      <c r="TNF61" s="98"/>
      <c r="TNG61" s="98"/>
      <c r="TNH61" s="99"/>
      <c r="TNI61" s="100"/>
      <c r="TNJ61" s="97"/>
      <c r="TNK61" s="97"/>
      <c r="TNL61" s="98"/>
      <c r="TNM61" s="98"/>
      <c r="TNN61" s="98"/>
      <c r="TNO61" s="98"/>
      <c r="TNP61" s="99"/>
      <c r="TNQ61" s="100"/>
      <c r="TNR61" s="97"/>
      <c r="TNS61" s="97"/>
      <c r="TNT61" s="98"/>
      <c r="TNU61" s="98"/>
      <c r="TNV61" s="98"/>
      <c r="TNW61" s="98"/>
      <c r="TNX61" s="99"/>
      <c r="TNY61" s="100"/>
      <c r="TNZ61" s="97"/>
      <c r="TOA61" s="97"/>
      <c r="TOB61" s="98"/>
      <c r="TOC61" s="98"/>
      <c r="TOD61" s="98"/>
      <c r="TOE61" s="98"/>
      <c r="TOF61" s="99"/>
      <c r="TOG61" s="100"/>
      <c r="TOH61" s="97"/>
      <c r="TOI61" s="97"/>
      <c r="TOJ61" s="98"/>
      <c r="TOK61" s="98"/>
      <c r="TOL61" s="98"/>
      <c r="TOM61" s="98"/>
      <c r="TON61" s="99"/>
      <c r="TOO61" s="100"/>
      <c r="TOP61" s="97"/>
      <c r="TOQ61" s="97"/>
      <c r="TOR61" s="98"/>
      <c r="TOS61" s="98"/>
      <c r="TOT61" s="98"/>
      <c r="TOU61" s="98"/>
      <c r="TOV61" s="99"/>
      <c r="TOW61" s="100"/>
      <c r="TOX61" s="97"/>
      <c r="TOY61" s="97"/>
      <c r="TOZ61" s="98"/>
      <c r="TPA61" s="98"/>
      <c r="TPB61" s="98"/>
      <c r="TPC61" s="98"/>
      <c r="TPD61" s="99"/>
      <c r="TPE61" s="100"/>
      <c r="TPF61" s="97"/>
      <c r="TPG61" s="97"/>
      <c r="TPH61" s="98"/>
      <c r="TPI61" s="98"/>
      <c r="TPJ61" s="98"/>
      <c r="TPK61" s="98"/>
      <c r="TPL61" s="99"/>
      <c r="TPM61" s="100"/>
      <c r="TPN61" s="97"/>
      <c r="TPO61" s="97"/>
      <c r="TPP61" s="98"/>
      <c r="TPQ61" s="98"/>
      <c r="TPR61" s="98"/>
      <c r="TPS61" s="98"/>
      <c r="TPT61" s="99"/>
      <c r="TPU61" s="100"/>
      <c r="TPV61" s="97"/>
      <c r="TPW61" s="97"/>
      <c r="TPX61" s="98"/>
      <c r="TPY61" s="98"/>
      <c r="TPZ61" s="98"/>
      <c r="TQA61" s="98"/>
      <c r="TQB61" s="99"/>
      <c r="TQC61" s="100"/>
      <c r="TQD61" s="97"/>
      <c r="TQE61" s="97"/>
      <c r="TQF61" s="98"/>
      <c r="TQG61" s="98"/>
      <c r="TQH61" s="98"/>
      <c r="TQI61" s="98"/>
      <c r="TQJ61" s="99"/>
      <c r="TQK61" s="100"/>
      <c r="TQL61" s="97"/>
      <c r="TQM61" s="97"/>
      <c r="TQN61" s="98"/>
      <c r="TQO61" s="98"/>
      <c r="TQP61" s="98"/>
      <c r="TQQ61" s="98"/>
      <c r="TQR61" s="99"/>
      <c r="TQS61" s="100"/>
      <c r="TQT61" s="97"/>
      <c r="TQU61" s="97"/>
      <c r="TQV61" s="98"/>
      <c r="TQW61" s="98"/>
      <c r="TQX61" s="98"/>
      <c r="TQY61" s="98"/>
      <c r="TQZ61" s="99"/>
      <c r="TRA61" s="100"/>
      <c r="TRB61" s="97"/>
      <c r="TRC61" s="97"/>
      <c r="TRD61" s="98"/>
      <c r="TRE61" s="98"/>
      <c r="TRF61" s="98"/>
      <c r="TRG61" s="98"/>
      <c r="TRH61" s="99"/>
      <c r="TRI61" s="100"/>
      <c r="TRJ61" s="97"/>
      <c r="TRK61" s="97"/>
      <c r="TRL61" s="98"/>
      <c r="TRM61" s="98"/>
      <c r="TRN61" s="98"/>
      <c r="TRO61" s="98"/>
      <c r="TRP61" s="99"/>
      <c r="TRQ61" s="100"/>
      <c r="TRR61" s="97"/>
      <c r="TRS61" s="97"/>
      <c r="TRT61" s="98"/>
      <c r="TRU61" s="98"/>
      <c r="TRV61" s="98"/>
      <c r="TRW61" s="98"/>
      <c r="TRX61" s="99"/>
      <c r="TRY61" s="100"/>
      <c r="TRZ61" s="97"/>
      <c r="TSA61" s="97"/>
      <c r="TSB61" s="98"/>
      <c r="TSC61" s="98"/>
      <c r="TSD61" s="98"/>
      <c r="TSE61" s="98"/>
      <c r="TSF61" s="99"/>
      <c r="TSG61" s="100"/>
      <c r="TSH61" s="97"/>
      <c r="TSI61" s="97"/>
      <c r="TSJ61" s="98"/>
      <c r="TSK61" s="98"/>
      <c r="TSL61" s="98"/>
      <c r="TSM61" s="98"/>
      <c r="TSN61" s="99"/>
      <c r="TSO61" s="100"/>
      <c r="TSP61" s="97"/>
      <c r="TSQ61" s="97"/>
      <c r="TSR61" s="98"/>
      <c r="TSS61" s="98"/>
      <c r="TST61" s="98"/>
      <c r="TSU61" s="98"/>
      <c r="TSV61" s="99"/>
      <c r="TSW61" s="100"/>
      <c r="TSX61" s="97"/>
      <c r="TSY61" s="97"/>
      <c r="TSZ61" s="98"/>
      <c r="TTA61" s="98"/>
      <c r="TTB61" s="98"/>
      <c r="TTC61" s="98"/>
      <c r="TTD61" s="99"/>
      <c r="TTE61" s="100"/>
      <c r="TTF61" s="97"/>
      <c r="TTG61" s="97"/>
      <c r="TTH61" s="98"/>
      <c r="TTI61" s="98"/>
      <c r="TTJ61" s="98"/>
      <c r="TTK61" s="98"/>
      <c r="TTL61" s="99"/>
      <c r="TTM61" s="100"/>
      <c r="TTN61" s="97"/>
      <c r="TTO61" s="97"/>
      <c r="TTP61" s="98"/>
      <c r="TTQ61" s="98"/>
      <c r="TTR61" s="98"/>
      <c r="TTS61" s="98"/>
      <c r="TTT61" s="99"/>
      <c r="TTU61" s="100"/>
      <c r="TTV61" s="97"/>
      <c r="TTW61" s="97"/>
      <c r="TTX61" s="98"/>
      <c r="TTY61" s="98"/>
      <c r="TTZ61" s="98"/>
      <c r="TUA61" s="98"/>
      <c r="TUB61" s="99"/>
      <c r="TUC61" s="100"/>
      <c r="TUD61" s="97"/>
      <c r="TUE61" s="97"/>
      <c r="TUF61" s="98"/>
      <c r="TUG61" s="98"/>
      <c r="TUH61" s="98"/>
      <c r="TUI61" s="98"/>
      <c r="TUJ61" s="99"/>
      <c r="TUK61" s="100"/>
      <c r="TUL61" s="97"/>
      <c r="TUM61" s="97"/>
      <c r="TUN61" s="98"/>
      <c r="TUO61" s="98"/>
      <c r="TUP61" s="98"/>
      <c r="TUQ61" s="98"/>
      <c r="TUR61" s="99"/>
      <c r="TUS61" s="100"/>
      <c r="TUT61" s="97"/>
      <c r="TUU61" s="97"/>
      <c r="TUV61" s="98"/>
      <c r="TUW61" s="98"/>
      <c r="TUX61" s="98"/>
      <c r="TUY61" s="98"/>
      <c r="TUZ61" s="99"/>
      <c r="TVA61" s="100"/>
      <c r="TVB61" s="97"/>
      <c r="TVC61" s="97"/>
      <c r="TVD61" s="98"/>
      <c r="TVE61" s="98"/>
      <c r="TVF61" s="98"/>
      <c r="TVG61" s="98"/>
      <c r="TVH61" s="99"/>
      <c r="TVI61" s="100"/>
      <c r="TVJ61" s="97"/>
      <c r="TVK61" s="97"/>
      <c r="TVL61" s="98"/>
      <c r="TVM61" s="98"/>
      <c r="TVN61" s="98"/>
      <c r="TVO61" s="98"/>
      <c r="TVP61" s="99"/>
      <c r="TVQ61" s="100"/>
      <c r="TVR61" s="97"/>
      <c r="TVS61" s="97"/>
      <c r="TVT61" s="98"/>
      <c r="TVU61" s="98"/>
      <c r="TVV61" s="98"/>
      <c r="TVW61" s="98"/>
      <c r="TVX61" s="99"/>
      <c r="TVY61" s="100"/>
      <c r="TVZ61" s="97"/>
      <c r="TWA61" s="97"/>
      <c r="TWB61" s="98"/>
      <c r="TWC61" s="98"/>
      <c r="TWD61" s="98"/>
      <c r="TWE61" s="98"/>
      <c r="TWF61" s="99"/>
      <c r="TWG61" s="100"/>
      <c r="TWH61" s="97"/>
      <c r="TWI61" s="97"/>
      <c r="TWJ61" s="98"/>
      <c r="TWK61" s="98"/>
      <c r="TWL61" s="98"/>
      <c r="TWM61" s="98"/>
      <c r="TWN61" s="99"/>
      <c r="TWO61" s="100"/>
      <c r="TWP61" s="97"/>
      <c r="TWQ61" s="97"/>
      <c r="TWR61" s="98"/>
      <c r="TWS61" s="98"/>
      <c r="TWT61" s="98"/>
      <c r="TWU61" s="98"/>
      <c r="TWV61" s="99"/>
      <c r="TWW61" s="100"/>
      <c r="TWX61" s="97"/>
      <c r="TWY61" s="97"/>
      <c r="TWZ61" s="98"/>
      <c r="TXA61" s="98"/>
      <c r="TXB61" s="98"/>
      <c r="TXC61" s="98"/>
      <c r="TXD61" s="99"/>
      <c r="TXE61" s="100"/>
      <c r="TXF61" s="97"/>
      <c r="TXG61" s="97"/>
      <c r="TXH61" s="98"/>
      <c r="TXI61" s="98"/>
      <c r="TXJ61" s="98"/>
      <c r="TXK61" s="98"/>
      <c r="TXL61" s="99"/>
      <c r="TXM61" s="100"/>
      <c r="TXN61" s="97"/>
      <c r="TXO61" s="97"/>
      <c r="TXP61" s="98"/>
      <c r="TXQ61" s="98"/>
      <c r="TXR61" s="98"/>
      <c r="TXS61" s="98"/>
      <c r="TXT61" s="99"/>
      <c r="TXU61" s="100"/>
      <c r="TXV61" s="97"/>
      <c r="TXW61" s="97"/>
      <c r="TXX61" s="98"/>
      <c r="TXY61" s="98"/>
      <c r="TXZ61" s="98"/>
      <c r="TYA61" s="98"/>
      <c r="TYB61" s="99"/>
      <c r="TYC61" s="100"/>
      <c r="TYD61" s="97"/>
      <c r="TYE61" s="97"/>
      <c r="TYF61" s="98"/>
      <c r="TYG61" s="98"/>
      <c r="TYH61" s="98"/>
      <c r="TYI61" s="98"/>
      <c r="TYJ61" s="99"/>
      <c r="TYK61" s="100"/>
      <c r="TYL61" s="97"/>
      <c r="TYM61" s="97"/>
      <c r="TYN61" s="98"/>
      <c r="TYO61" s="98"/>
      <c r="TYP61" s="98"/>
      <c r="TYQ61" s="98"/>
      <c r="TYR61" s="99"/>
      <c r="TYS61" s="100"/>
      <c r="TYT61" s="97"/>
      <c r="TYU61" s="97"/>
      <c r="TYV61" s="98"/>
      <c r="TYW61" s="98"/>
      <c r="TYX61" s="98"/>
      <c r="TYY61" s="98"/>
      <c r="TYZ61" s="99"/>
      <c r="TZA61" s="100"/>
      <c r="TZB61" s="97"/>
      <c r="TZC61" s="97"/>
      <c r="TZD61" s="98"/>
      <c r="TZE61" s="98"/>
      <c r="TZF61" s="98"/>
      <c r="TZG61" s="98"/>
      <c r="TZH61" s="99"/>
      <c r="TZI61" s="100"/>
      <c r="TZJ61" s="97"/>
      <c r="TZK61" s="97"/>
      <c r="TZL61" s="98"/>
      <c r="TZM61" s="98"/>
      <c r="TZN61" s="98"/>
      <c r="TZO61" s="98"/>
      <c r="TZP61" s="99"/>
      <c r="TZQ61" s="100"/>
      <c r="TZR61" s="97"/>
      <c r="TZS61" s="97"/>
      <c r="TZT61" s="98"/>
      <c r="TZU61" s="98"/>
      <c r="TZV61" s="98"/>
      <c r="TZW61" s="98"/>
      <c r="TZX61" s="99"/>
      <c r="TZY61" s="100"/>
      <c r="TZZ61" s="97"/>
      <c r="UAA61" s="97"/>
      <c r="UAB61" s="98"/>
      <c r="UAC61" s="98"/>
      <c r="UAD61" s="98"/>
      <c r="UAE61" s="98"/>
      <c r="UAF61" s="99"/>
      <c r="UAG61" s="100"/>
      <c r="UAH61" s="97"/>
      <c r="UAI61" s="97"/>
      <c r="UAJ61" s="98"/>
      <c r="UAK61" s="98"/>
      <c r="UAL61" s="98"/>
      <c r="UAM61" s="98"/>
      <c r="UAN61" s="99"/>
      <c r="UAO61" s="100"/>
      <c r="UAP61" s="97"/>
      <c r="UAQ61" s="97"/>
      <c r="UAR61" s="98"/>
      <c r="UAS61" s="98"/>
      <c r="UAT61" s="98"/>
      <c r="UAU61" s="98"/>
      <c r="UAV61" s="99"/>
      <c r="UAW61" s="100"/>
      <c r="UAX61" s="97"/>
      <c r="UAY61" s="97"/>
      <c r="UAZ61" s="98"/>
      <c r="UBA61" s="98"/>
      <c r="UBB61" s="98"/>
      <c r="UBC61" s="98"/>
      <c r="UBD61" s="99"/>
      <c r="UBE61" s="100"/>
      <c r="UBF61" s="97"/>
      <c r="UBG61" s="97"/>
      <c r="UBH61" s="98"/>
      <c r="UBI61" s="98"/>
      <c r="UBJ61" s="98"/>
      <c r="UBK61" s="98"/>
      <c r="UBL61" s="99"/>
      <c r="UBM61" s="100"/>
      <c r="UBN61" s="97"/>
      <c r="UBO61" s="97"/>
      <c r="UBP61" s="98"/>
      <c r="UBQ61" s="98"/>
      <c r="UBR61" s="98"/>
      <c r="UBS61" s="98"/>
      <c r="UBT61" s="99"/>
      <c r="UBU61" s="100"/>
      <c r="UBV61" s="97"/>
      <c r="UBW61" s="97"/>
      <c r="UBX61" s="98"/>
      <c r="UBY61" s="98"/>
      <c r="UBZ61" s="98"/>
      <c r="UCA61" s="98"/>
      <c r="UCB61" s="99"/>
      <c r="UCC61" s="100"/>
      <c r="UCD61" s="97"/>
      <c r="UCE61" s="97"/>
      <c r="UCF61" s="98"/>
      <c r="UCG61" s="98"/>
      <c r="UCH61" s="98"/>
      <c r="UCI61" s="98"/>
      <c r="UCJ61" s="99"/>
      <c r="UCK61" s="100"/>
      <c r="UCL61" s="97"/>
      <c r="UCM61" s="97"/>
      <c r="UCN61" s="98"/>
      <c r="UCO61" s="98"/>
      <c r="UCP61" s="98"/>
      <c r="UCQ61" s="98"/>
      <c r="UCR61" s="99"/>
      <c r="UCS61" s="100"/>
      <c r="UCT61" s="97"/>
      <c r="UCU61" s="97"/>
      <c r="UCV61" s="98"/>
      <c r="UCW61" s="98"/>
      <c r="UCX61" s="98"/>
      <c r="UCY61" s="98"/>
      <c r="UCZ61" s="99"/>
      <c r="UDA61" s="100"/>
      <c r="UDB61" s="97"/>
      <c r="UDC61" s="97"/>
      <c r="UDD61" s="98"/>
      <c r="UDE61" s="98"/>
      <c r="UDF61" s="98"/>
      <c r="UDG61" s="98"/>
      <c r="UDH61" s="99"/>
      <c r="UDI61" s="100"/>
      <c r="UDJ61" s="97"/>
      <c r="UDK61" s="97"/>
      <c r="UDL61" s="98"/>
      <c r="UDM61" s="98"/>
      <c r="UDN61" s="98"/>
      <c r="UDO61" s="98"/>
      <c r="UDP61" s="99"/>
      <c r="UDQ61" s="100"/>
      <c r="UDR61" s="97"/>
      <c r="UDS61" s="97"/>
      <c r="UDT61" s="98"/>
      <c r="UDU61" s="98"/>
      <c r="UDV61" s="98"/>
      <c r="UDW61" s="98"/>
      <c r="UDX61" s="99"/>
      <c r="UDY61" s="100"/>
      <c r="UDZ61" s="97"/>
      <c r="UEA61" s="97"/>
      <c r="UEB61" s="98"/>
      <c r="UEC61" s="98"/>
      <c r="UED61" s="98"/>
      <c r="UEE61" s="98"/>
      <c r="UEF61" s="99"/>
      <c r="UEG61" s="100"/>
      <c r="UEH61" s="97"/>
      <c r="UEI61" s="97"/>
      <c r="UEJ61" s="98"/>
      <c r="UEK61" s="98"/>
      <c r="UEL61" s="98"/>
      <c r="UEM61" s="98"/>
      <c r="UEN61" s="99"/>
      <c r="UEO61" s="100"/>
      <c r="UEP61" s="97"/>
      <c r="UEQ61" s="97"/>
      <c r="UER61" s="98"/>
      <c r="UES61" s="98"/>
      <c r="UET61" s="98"/>
      <c r="UEU61" s="98"/>
      <c r="UEV61" s="99"/>
      <c r="UEW61" s="100"/>
      <c r="UEX61" s="97"/>
      <c r="UEY61" s="97"/>
      <c r="UEZ61" s="98"/>
      <c r="UFA61" s="98"/>
      <c r="UFB61" s="98"/>
      <c r="UFC61" s="98"/>
      <c r="UFD61" s="99"/>
      <c r="UFE61" s="100"/>
      <c r="UFF61" s="97"/>
      <c r="UFG61" s="97"/>
      <c r="UFH61" s="98"/>
      <c r="UFI61" s="98"/>
      <c r="UFJ61" s="98"/>
      <c r="UFK61" s="98"/>
      <c r="UFL61" s="99"/>
      <c r="UFM61" s="100"/>
      <c r="UFN61" s="97"/>
      <c r="UFO61" s="97"/>
      <c r="UFP61" s="98"/>
      <c r="UFQ61" s="98"/>
      <c r="UFR61" s="98"/>
      <c r="UFS61" s="98"/>
      <c r="UFT61" s="99"/>
      <c r="UFU61" s="100"/>
      <c r="UFV61" s="97"/>
      <c r="UFW61" s="97"/>
      <c r="UFX61" s="98"/>
      <c r="UFY61" s="98"/>
      <c r="UFZ61" s="98"/>
      <c r="UGA61" s="98"/>
      <c r="UGB61" s="99"/>
      <c r="UGC61" s="100"/>
      <c r="UGD61" s="97"/>
      <c r="UGE61" s="97"/>
      <c r="UGF61" s="98"/>
      <c r="UGG61" s="98"/>
      <c r="UGH61" s="98"/>
      <c r="UGI61" s="98"/>
      <c r="UGJ61" s="99"/>
      <c r="UGK61" s="100"/>
      <c r="UGL61" s="97"/>
      <c r="UGM61" s="97"/>
      <c r="UGN61" s="98"/>
      <c r="UGO61" s="98"/>
      <c r="UGP61" s="98"/>
      <c r="UGQ61" s="98"/>
      <c r="UGR61" s="99"/>
      <c r="UGS61" s="100"/>
      <c r="UGT61" s="97"/>
      <c r="UGU61" s="97"/>
      <c r="UGV61" s="98"/>
      <c r="UGW61" s="98"/>
      <c r="UGX61" s="98"/>
      <c r="UGY61" s="98"/>
      <c r="UGZ61" s="99"/>
      <c r="UHA61" s="100"/>
      <c r="UHB61" s="97"/>
      <c r="UHC61" s="97"/>
      <c r="UHD61" s="98"/>
      <c r="UHE61" s="98"/>
      <c r="UHF61" s="98"/>
      <c r="UHG61" s="98"/>
      <c r="UHH61" s="99"/>
      <c r="UHI61" s="100"/>
      <c r="UHJ61" s="97"/>
      <c r="UHK61" s="97"/>
      <c r="UHL61" s="98"/>
      <c r="UHM61" s="98"/>
      <c r="UHN61" s="98"/>
      <c r="UHO61" s="98"/>
      <c r="UHP61" s="99"/>
      <c r="UHQ61" s="100"/>
      <c r="UHR61" s="97"/>
      <c r="UHS61" s="97"/>
      <c r="UHT61" s="98"/>
      <c r="UHU61" s="98"/>
      <c r="UHV61" s="98"/>
      <c r="UHW61" s="98"/>
      <c r="UHX61" s="99"/>
      <c r="UHY61" s="100"/>
      <c r="UHZ61" s="97"/>
      <c r="UIA61" s="97"/>
      <c r="UIB61" s="98"/>
      <c r="UIC61" s="98"/>
      <c r="UID61" s="98"/>
      <c r="UIE61" s="98"/>
      <c r="UIF61" s="99"/>
      <c r="UIG61" s="100"/>
      <c r="UIH61" s="97"/>
      <c r="UII61" s="97"/>
      <c r="UIJ61" s="98"/>
      <c r="UIK61" s="98"/>
      <c r="UIL61" s="98"/>
      <c r="UIM61" s="98"/>
      <c r="UIN61" s="99"/>
      <c r="UIO61" s="100"/>
      <c r="UIP61" s="97"/>
      <c r="UIQ61" s="97"/>
      <c r="UIR61" s="98"/>
      <c r="UIS61" s="98"/>
      <c r="UIT61" s="98"/>
      <c r="UIU61" s="98"/>
      <c r="UIV61" s="99"/>
      <c r="UIW61" s="100"/>
      <c r="UIX61" s="97"/>
      <c r="UIY61" s="97"/>
      <c r="UIZ61" s="98"/>
      <c r="UJA61" s="98"/>
      <c r="UJB61" s="98"/>
      <c r="UJC61" s="98"/>
      <c r="UJD61" s="99"/>
      <c r="UJE61" s="100"/>
      <c r="UJF61" s="97"/>
      <c r="UJG61" s="97"/>
      <c r="UJH61" s="98"/>
      <c r="UJI61" s="98"/>
      <c r="UJJ61" s="98"/>
      <c r="UJK61" s="98"/>
      <c r="UJL61" s="99"/>
      <c r="UJM61" s="100"/>
      <c r="UJN61" s="97"/>
      <c r="UJO61" s="97"/>
      <c r="UJP61" s="98"/>
      <c r="UJQ61" s="98"/>
      <c r="UJR61" s="98"/>
      <c r="UJS61" s="98"/>
      <c r="UJT61" s="99"/>
      <c r="UJU61" s="100"/>
      <c r="UJV61" s="97"/>
      <c r="UJW61" s="97"/>
      <c r="UJX61" s="98"/>
      <c r="UJY61" s="98"/>
      <c r="UJZ61" s="98"/>
      <c r="UKA61" s="98"/>
      <c r="UKB61" s="99"/>
      <c r="UKC61" s="100"/>
      <c r="UKD61" s="97"/>
      <c r="UKE61" s="97"/>
      <c r="UKF61" s="98"/>
      <c r="UKG61" s="98"/>
      <c r="UKH61" s="98"/>
      <c r="UKI61" s="98"/>
      <c r="UKJ61" s="99"/>
      <c r="UKK61" s="100"/>
      <c r="UKL61" s="97"/>
      <c r="UKM61" s="97"/>
      <c r="UKN61" s="98"/>
      <c r="UKO61" s="98"/>
      <c r="UKP61" s="98"/>
      <c r="UKQ61" s="98"/>
      <c r="UKR61" s="99"/>
      <c r="UKS61" s="100"/>
      <c r="UKT61" s="97"/>
      <c r="UKU61" s="97"/>
      <c r="UKV61" s="98"/>
      <c r="UKW61" s="98"/>
      <c r="UKX61" s="98"/>
      <c r="UKY61" s="98"/>
      <c r="UKZ61" s="99"/>
      <c r="ULA61" s="100"/>
      <c r="ULB61" s="97"/>
      <c r="ULC61" s="97"/>
      <c r="ULD61" s="98"/>
      <c r="ULE61" s="98"/>
      <c r="ULF61" s="98"/>
      <c r="ULG61" s="98"/>
      <c r="ULH61" s="99"/>
      <c r="ULI61" s="100"/>
      <c r="ULJ61" s="97"/>
      <c r="ULK61" s="97"/>
      <c r="ULL61" s="98"/>
      <c r="ULM61" s="98"/>
      <c r="ULN61" s="98"/>
      <c r="ULO61" s="98"/>
      <c r="ULP61" s="99"/>
      <c r="ULQ61" s="100"/>
      <c r="ULR61" s="97"/>
      <c r="ULS61" s="97"/>
      <c r="ULT61" s="98"/>
      <c r="ULU61" s="98"/>
      <c r="ULV61" s="98"/>
      <c r="ULW61" s="98"/>
      <c r="ULX61" s="99"/>
      <c r="ULY61" s="100"/>
      <c r="ULZ61" s="97"/>
      <c r="UMA61" s="97"/>
      <c r="UMB61" s="98"/>
      <c r="UMC61" s="98"/>
      <c r="UMD61" s="98"/>
      <c r="UME61" s="98"/>
      <c r="UMF61" s="99"/>
      <c r="UMG61" s="100"/>
      <c r="UMH61" s="97"/>
      <c r="UMI61" s="97"/>
      <c r="UMJ61" s="98"/>
      <c r="UMK61" s="98"/>
      <c r="UML61" s="98"/>
      <c r="UMM61" s="98"/>
      <c r="UMN61" s="99"/>
      <c r="UMO61" s="100"/>
      <c r="UMP61" s="97"/>
      <c r="UMQ61" s="97"/>
      <c r="UMR61" s="98"/>
      <c r="UMS61" s="98"/>
      <c r="UMT61" s="98"/>
      <c r="UMU61" s="98"/>
      <c r="UMV61" s="99"/>
      <c r="UMW61" s="100"/>
      <c r="UMX61" s="97"/>
      <c r="UMY61" s="97"/>
      <c r="UMZ61" s="98"/>
      <c r="UNA61" s="98"/>
      <c r="UNB61" s="98"/>
      <c r="UNC61" s="98"/>
      <c r="UND61" s="99"/>
      <c r="UNE61" s="100"/>
      <c r="UNF61" s="97"/>
      <c r="UNG61" s="97"/>
      <c r="UNH61" s="98"/>
      <c r="UNI61" s="98"/>
      <c r="UNJ61" s="98"/>
      <c r="UNK61" s="98"/>
      <c r="UNL61" s="99"/>
      <c r="UNM61" s="100"/>
      <c r="UNN61" s="97"/>
      <c r="UNO61" s="97"/>
      <c r="UNP61" s="98"/>
      <c r="UNQ61" s="98"/>
      <c r="UNR61" s="98"/>
      <c r="UNS61" s="98"/>
      <c r="UNT61" s="99"/>
      <c r="UNU61" s="100"/>
      <c r="UNV61" s="97"/>
      <c r="UNW61" s="97"/>
      <c r="UNX61" s="98"/>
      <c r="UNY61" s="98"/>
      <c r="UNZ61" s="98"/>
      <c r="UOA61" s="98"/>
      <c r="UOB61" s="99"/>
      <c r="UOC61" s="100"/>
      <c r="UOD61" s="97"/>
      <c r="UOE61" s="97"/>
      <c r="UOF61" s="98"/>
      <c r="UOG61" s="98"/>
      <c r="UOH61" s="98"/>
      <c r="UOI61" s="98"/>
      <c r="UOJ61" s="99"/>
      <c r="UOK61" s="100"/>
      <c r="UOL61" s="97"/>
      <c r="UOM61" s="97"/>
      <c r="UON61" s="98"/>
      <c r="UOO61" s="98"/>
      <c r="UOP61" s="98"/>
      <c r="UOQ61" s="98"/>
      <c r="UOR61" s="99"/>
      <c r="UOS61" s="100"/>
      <c r="UOT61" s="97"/>
      <c r="UOU61" s="97"/>
      <c r="UOV61" s="98"/>
      <c r="UOW61" s="98"/>
      <c r="UOX61" s="98"/>
      <c r="UOY61" s="98"/>
      <c r="UOZ61" s="99"/>
      <c r="UPA61" s="100"/>
      <c r="UPB61" s="97"/>
      <c r="UPC61" s="97"/>
      <c r="UPD61" s="98"/>
      <c r="UPE61" s="98"/>
      <c r="UPF61" s="98"/>
      <c r="UPG61" s="98"/>
      <c r="UPH61" s="99"/>
      <c r="UPI61" s="100"/>
      <c r="UPJ61" s="97"/>
      <c r="UPK61" s="97"/>
      <c r="UPL61" s="98"/>
      <c r="UPM61" s="98"/>
      <c r="UPN61" s="98"/>
      <c r="UPO61" s="98"/>
      <c r="UPP61" s="99"/>
      <c r="UPQ61" s="100"/>
      <c r="UPR61" s="97"/>
      <c r="UPS61" s="97"/>
      <c r="UPT61" s="98"/>
      <c r="UPU61" s="98"/>
      <c r="UPV61" s="98"/>
      <c r="UPW61" s="98"/>
      <c r="UPX61" s="99"/>
      <c r="UPY61" s="100"/>
      <c r="UPZ61" s="97"/>
      <c r="UQA61" s="97"/>
      <c r="UQB61" s="98"/>
      <c r="UQC61" s="98"/>
      <c r="UQD61" s="98"/>
      <c r="UQE61" s="98"/>
      <c r="UQF61" s="99"/>
      <c r="UQG61" s="100"/>
      <c r="UQH61" s="97"/>
      <c r="UQI61" s="97"/>
      <c r="UQJ61" s="98"/>
      <c r="UQK61" s="98"/>
      <c r="UQL61" s="98"/>
      <c r="UQM61" s="98"/>
      <c r="UQN61" s="99"/>
      <c r="UQO61" s="100"/>
      <c r="UQP61" s="97"/>
      <c r="UQQ61" s="97"/>
      <c r="UQR61" s="98"/>
      <c r="UQS61" s="98"/>
      <c r="UQT61" s="98"/>
      <c r="UQU61" s="98"/>
      <c r="UQV61" s="99"/>
      <c r="UQW61" s="100"/>
      <c r="UQX61" s="97"/>
      <c r="UQY61" s="97"/>
      <c r="UQZ61" s="98"/>
      <c r="URA61" s="98"/>
      <c r="URB61" s="98"/>
      <c r="URC61" s="98"/>
      <c r="URD61" s="99"/>
      <c r="URE61" s="100"/>
      <c r="URF61" s="97"/>
      <c r="URG61" s="97"/>
      <c r="URH61" s="98"/>
      <c r="URI61" s="98"/>
      <c r="URJ61" s="98"/>
      <c r="URK61" s="98"/>
      <c r="URL61" s="99"/>
      <c r="URM61" s="100"/>
      <c r="URN61" s="97"/>
      <c r="URO61" s="97"/>
      <c r="URP61" s="98"/>
      <c r="URQ61" s="98"/>
      <c r="URR61" s="98"/>
      <c r="URS61" s="98"/>
      <c r="URT61" s="99"/>
      <c r="URU61" s="100"/>
      <c r="URV61" s="97"/>
      <c r="URW61" s="97"/>
      <c r="URX61" s="98"/>
      <c r="URY61" s="98"/>
      <c r="URZ61" s="98"/>
      <c r="USA61" s="98"/>
      <c r="USB61" s="99"/>
      <c r="USC61" s="100"/>
      <c r="USD61" s="97"/>
      <c r="USE61" s="97"/>
      <c r="USF61" s="98"/>
      <c r="USG61" s="98"/>
      <c r="USH61" s="98"/>
      <c r="USI61" s="98"/>
      <c r="USJ61" s="99"/>
      <c r="USK61" s="100"/>
      <c r="USL61" s="97"/>
      <c r="USM61" s="97"/>
      <c r="USN61" s="98"/>
      <c r="USO61" s="98"/>
      <c r="USP61" s="98"/>
      <c r="USQ61" s="98"/>
      <c r="USR61" s="99"/>
      <c r="USS61" s="100"/>
      <c r="UST61" s="97"/>
      <c r="USU61" s="97"/>
      <c r="USV61" s="98"/>
      <c r="USW61" s="98"/>
      <c r="USX61" s="98"/>
      <c r="USY61" s="98"/>
      <c r="USZ61" s="99"/>
      <c r="UTA61" s="100"/>
      <c r="UTB61" s="97"/>
      <c r="UTC61" s="97"/>
      <c r="UTD61" s="98"/>
      <c r="UTE61" s="98"/>
      <c r="UTF61" s="98"/>
      <c r="UTG61" s="98"/>
      <c r="UTH61" s="99"/>
      <c r="UTI61" s="100"/>
      <c r="UTJ61" s="97"/>
      <c r="UTK61" s="97"/>
      <c r="UTL61" s="98"/>
      <c r="UTM61" s="98"/>
      <c r="UTN61" s="98"/>
      <c r="UTO61" s="98"/>
      <c r="UTP61" s="99"/>
      <c r="UTQ61" s="100"/>
      <c r="UTR61" s="97"/>
      <c r="UTS61" s="97"/>
      <c r="UTT61" s="98"/>
      <c r="UTU61" s="98"/>
      <c r="UTV61" s="98"/>
      <c r="UTW61" s="98"/>
      <c r="UTX61" s="99"/>
      <c r="UTY61" s="100"/>
      <c r="UTZ61" s="97"/>
      <c r="UUA61" s="97"/>
      <c r="UUB61" s="98"/>
      <c r="UUC61" s="98"/>
      <c r="UUD61" s="98"/>
      <c r="UUE61" s="98"/>
      <c r="UUF61" s="99"/>
      <c r="UUG61" s="100"/>
      <c r="UUH61" s="97"/>
      <c r="UUI61" s="97"/>
      <c r="UUJ61" s="98"/>
      <c r="UUK61" s="98"/>
      <c r="UUL61" s="98"/>
      <c r="UUM61" s="98"/>
      <c r="UUN61" s="99"/>
      <c r="UUO61" s="100"/>
      <c r="UUP61" s="97"/>
      <c r="UUQ61" s="97"/>
      <c r="UUR61" s="98"/>
      <c r="UUS61" s="98"/>
      <c r="UUT61" s="98"/>
      <c r="UUU61" s="98"/>
      <c r="UUV61" s="99"/>
      <c r="UUW61" s="100"/>
      <c r="UUX61" s="97"/>
      <c r="UUY61" s="97"/>
      <c r="UUZ61" s="98"/>
      <c r="UVA61" s="98"/>
      <c r="UVB61" s="98"/>
      <c r="UVC61" s="98"/>
      <c r="UVD61" s="99"/>
      <c r="UVE61" s="100"/>
      <c r="UVF61" s="97"/>
      <c r="UVG61" s="97"/>
      <c r="UVH61" s="98"/>
      <c r="UVI61" s="98"/>
      <c r="UVJ61" s="98"/>
      <c r="UVK61" s="98"/>
      <c r="UVL61" s="99"/>
      <c r="UVM61" s="100"/>
      <c r="UVN61" s="97"/>
      <c r="UVO61" s="97"/>
      <c r="UVP61" s="98"/>
      <c r="UVQ61" s="98"/>
      <c r="UVR61" s="98"/>
      <c r="UVS61" s="98"/>
      <c r="UVT61" s="99"/>
      <c r="UVU61" s="100"/>
      <c r="UVV61" s="97"/>
      <c r="UVW61" s="97"/>
      <c r="UVX61" s="98"/>
      <c r="UVY61" s="98"/>
      <c r="UVZ61" s="98"/>
      <c r="UWA61" s="98"/>
      <c r="UWB61" s="99"/>
      <c r="UWC61" s="100"/>
      <c r="UWD61" s="97"/>
      <c r="UWE61" s="97"/>
      <c r="UWF61" s="98"/>
      <c r="UWG61" s="98"/>
      <c r="UWH61" s="98"/>
      <c r="UWI61" s="98"/>
      <c r="UWJ61" s="99"/>
      <c r="UWK61" s="100"/>
      <c r="UWL61" s="97"/>
      <c r="UWM61" s="97"/>
      <c r="UWN61" s="98"/>
      <c r="UWO61" s="98"/>
      <c r="UWP61" s="98"/>
      <c r="UWQ61" s="98"/>
      <c r="UWR61" s="99"/>
      <c r="UWS61" s="100"/>
      <c r="UWT61" s="97"/>
      <c r="UWU61" s="97"/>
      <c r="UWV61" s="98"/>
      <c r="UWW61" s="98"/>
      <c r="UWX61" s="98"/>
      <c r="UWY61" s="98"/>
      <c r="UWZ61" s="99"/>
      <c r="UXA61" s="100"/>
      <c r="UXB61" s="97"/>
      <c r="UXC61" s="97"/>
      <c r="UXD61" s="98"/>
      <c r="UXE61" s="98"/>
      <c r="UXF61" s="98"/>
      <c r="UXG61" s="98"/>
      <c r="UXH61" s="99"/>
      <c r="UXI61" s="100"/>
      <c r="UXJ61" s="97"/>
      <c r="UXK61" s="97"/>
      <c r="UXL61" s="98"/>
      <c r="UXM61" s="98"/>
      <c r="UXN61" s="98"/>
      <c r="UXO61" s="98"/>
      <c r="UXP61" s="99"/>
      <c r="UXQ61" s="100"/>
      <c r="UXR61" s="97"/>
      <c r="UXS61" s="97"/>
      <c r="UXT61" s="98"/>
      <c r="UXU61" s="98"/>
      <c r="UXV61" s="98"/>
      <c r="UXW61" s="98"/>
      <c r="UXX61" s="99"/>
      <c r="UXY61" s="100"/>
      <c r="UXZ61" s="97"/>
      <c r="UYA61" s="97"/>
      <c r="UYB61" s="98"/>
      <c r="UYC61" s="98"/>
      <c r="UYD61" s="98"/>
      <c r="UYE61" s="98"/>
      <c r="UYF61" s="99"/>
      <c r="UYG61" s="100"/>
      <c r="UYH61" s="97"/>
      <c r="UYI61" s="97"/>
      <c r="UYJ61" s="98"/>
      <c r="UYK61" s="98"/>
      <c r="UYL61" s="98"/>
      <c r="UYM61" s="98"/>
      <c r="UYN61" s="99"/>
      <c r="UYO61" s="100"/>
      <c r="UYP61" s="97"/>
      <c r="UYQ61" s="97"/>
      <c r="UYR61" s="98"/>
      <c r="UYS61" s="98"/>
      <c r="UYT61" s="98"/>
      <c r="UYU61" s="98"/>
      <c r="UYV61" s="99"/>
      <c r="UYW61" s="100"/>
      <c r="UYX61" s="97"/>
      <c r="UYY61" s="97"/>
      <c r="UYZ61" s="98"/>
      <c r="UZA61" s="98"/>
      <c r="UZB61" s="98"/>
      <c r="UZC61" s="98"/>
      <c r="UZD61" s="99"/>
      <c r="UZE61" s="100"/>
      <c r="UZF61" s="97"/>
      <c r="UZG61" s="97"/>
      <c r="UZH61" s="98"/>
      <c r="UZI61" s="98"/>
      <c r="UZJ61" s="98"/>
      <c r="UZK61" s="98"/>
      <c r="UZL61" s="99"/>
      <c r="UZM61" s="100"/>
      <c r="UZN61" s="97"/>
      <c r="UZO61" s="97"/>
      <c r="UZP61" s="98"/>
      <c r="UZQ61" s="98"/>
      <c r="UZR61" s="98"/>
      <c r="UZS61" s="98"/>
      <c r="UZT61" s="99"/>
      <c r="UZU61" s="100"/>
      <c r="UZV61" s="97"/>
      <c r="UZW61" s="97"/>
      <c r="UZX61" s="98"/>
      <c r="UZY61" s="98"/>
      <c r="UZZ61" s="98"/>
      <c r="VAA61" s="98"/>
      <c r="VAB61" s="99"/>
      <c r="VAC61" s="100"/>
      <c r="VAD61" s="97"/>
      <c r="VAE61" s="97"/>
      <c r="VAF61" s="98"/>
      <c r="VAG61" s="98"/>
      <c r="VAH61" s="98"/>
      <c r="VAI61" s="98"/>
      <c r="VAJ61" s="99"/>
      <c r="VAK61" s="100"/>
      <c r="VAL61" s="97"/>
      <c r="VAM61" s="97"/>
      <c r="VAN61" s="98"/>
      <c r="VAO61" s="98"/>
      <c r="VAP61" s="98"/>
      <c r="VAQ61" s="98"/>
      <c r="VAR61" s="99"/>
      <c r="VAS61" s="100"/>
      <c r="VAT61" s="97"/>
      <c r="VAU61" s="97"/>
      <c r="VAV61" s="98"/>
      <c r="VAW61" s="98"/>
      <c r="VAX61" s="98"/>
      <c r="VAY61" s="98"/>
      <c r="VAZ61" s="99"/>
      <c r="VBA61" s="100"/>
      <c r="VBB61" s="97"/>
      <c r="VBC61" s="97"/>
      <c r="VBD61" s="98"/>
      <c r="VBE61" s="98"/>
      <c r="VBF61" s="98"/>
      <c r="VBG61" s="98"/>
      <c r="VBH61" s="99"/>
      <c r="VBI61" s="100"/>
      <c r="VBJ61" s="97"/>
      <c r="VBK61" s="97"/>
      <c r="VBL61" s="98"/>
      <c r="VBM61" s="98"/>
      <c r="VBN61" s="98"/>
      <c r="VBO61" s="98"/>
      <c r="VBP61" s="99"/>
      <c r="VBQ61" s="100"/>
      <c r="VBR61" s="97"/>
      <c r="VBS61" s="97"/>
      <c r="VBT61" s="98"/>
      <c r="VBU61" s="98"/>
      <c r="VBV61" s="98"/>
      <c r="VBW61" s="98"/>
      <c r="VBX61" s="99"/>
      <c r="VBY61" s="100"/>
      <c r="VBZ61" s="97"/>
      <c r="VCA61" s="97"/>
      <c r="VCB61" s="98"/>
      <c r="VCC61" s="98"/>
      <c r="VCD61" s="98"/>
      <c r="VCE61" s="98"/>
      <c r="VCF61" s="99"/>
      <c r="VCG61" s="100"/>
      <c r="VCH61" s="97"/>
      <c r="VCI61" s="97"/>
      <c r="VCJ61" s="98"/>
      <c r="VCK61" s="98"/>
      <c r="VCL61" s="98"/>
      <c r="VCM61" s="98"/>
      <c r="VCN61" s="99"/>
      <c r="VCO61" s="100"/>
      <c r="VCP61" s="97"/>
      <c r="VCQ61" s="97"/>
      <c r="VCR61" s="98"/>
      <c r="VCS61" s="98"/>
      <c r="VCT61" s="98"/>
      <c r="VCU61" s="98"/>
      <c r="VCV61" s="99"/>
      <c r="VCW61" s="100"/>
      <c r="VCX61" s="97"/>
      <c r="VCY61" s="97"/>
      <c r="VCZ61" s="98"/>
      <c r="VDA61" s="98"/>
      <c r="VDB61" s="98"/>
      <c r="VDC61" s="98"/>
      <c r="VDD61" s="99"/>
      <c r="VDE61" s="100"/>
      <c r="VDF61" s="97"/>
      <c r="VDG61" s="97"/>
      <c r="VDH61" s="98"/>
      <c r="VDI61" s="98"/>
      <c r="VDJ61" s="98"/>
      <c r="VDK61" s="98"/>
      <c r="VDL61" s="99"/>
      <c r="VDM61" s="100"/>
      <c r="VDN61" s="97"/>
      <c r="VDO61" s="97"/>
      <c r="VDP61" s="98"/>
      <c r="VDQ61" s="98"/>
      <c r="VDR61" s="98"/>
      <c r="VDS61" s="98"/>
      <c r="VDT61" s="99"/>
      <c r="VDU61" s="100"/>
      <c r="VDV61" s="97"/>
      <c r="VDW61" s="97"/>
      <c r="VDX61" s="98"/>
      <c r="VDY61" s="98"/>
      <c r="VDZ61" s="98"/>
      <c r="VEA61" s="98"/>
      <c r="VEB61" s="99"/>
      <c r="VEC61" s="100"/>
      <c r="VED61" s="97"/>
      <c r="VEE61" s="97"/>
      <c r="VEF61" s="98"/>
      <c r="VEG61" s="98"/>
      <c r="VEH61" s="98"/>
      <c r="VEI61" s="98"/>
      <c r="VEJ61" s="99"/>
      <c r="VEK61" s="100"/>
      <c r="VEL61" s="97"/>
      <c r="VEM61" s="97"/>
      <c r="VEN61" s="98"/>
      <c r="VEO61" s="98"/>
      <c r="VEP61" s="98"/>
      <c r="VEQ61" s="98"/>
      <c r="VER61" s="99"/>
      <c r="VES61" s="100"/>
      <c r="VET61" s="97"/>
      <c r="VEU61" s="97"/>
      <c r="VEV61" s="98"/>
      <c r="VEW61" s="98"/>
      <c r="VEX61" s="98"/>
      <c r="VEY61" s="98"/>
      <c r="VEZ61" s="99"/>
      <c r="VFA61" s="100"/>
      <c r="VFB61" s="97"/>
      <c r="VFC61" s="97"/>
      <c r="VFD61" s="98"/>
      <c r="VFE61" s="98"/>
      <c r="VFF61" s="98"/>
      <c r="VFG61" s="98"/>
      <c r="VFH61" s="99"/>
      <c r="VFI61" s="100"/>
      <c r="VFJ61" s="97"/>
      <c r="VFK61" s="97"/>
      <c r="VFL61" s="98"/>
      <c r="VFM61" s="98"/>
      <c r="VFN61" s="98"/>
      <c r="VFO61" s="98"/>
      <c r="VFP61" s="99"/>
      <c r="VFQ61" s="100"/>
      <c r="VFR61" s="97"/>
      <c r="VFS61" s="97"/>
      <c r="VFT61" s="98"/>
      <c r="VFU61" s="98"/>
      <c r="VFV61" s="98"/>
      <c r="VFW61" s="98"/>
      <c r="VFX61" s="99"/>
      <c r="VFY61" s="100"/>
      <c r="VFZ61" s="97"/>
      <c r="VGA61" s="97"/>
      <c r="VGB61" s="98"/>
      <c r="VGC61" s="98"/>
      <c r="VGD61" s="98"/>
      <c r="VGE61" s="98"/>
      <c r="VGF61" s="99"/>
      <c r="VGG61" s="100"/>
      <c r="VGH61" s="97"/>
      <c r="VGI61" s="97"/>
      <c r="VGJ61" s="98"/>
      <c r="VGK61" s="98"/>
      <c r="VGL61" s="98"/>
      <c r="VGM61" s="98"/>
      <c r="VGN61" s="99"/>
      <c r="VGO61" s="100"/>
      <c r="VGP61" s="97"/>
      <c r="VGQ61" s="97"/>
      <c r="VGR61" s="98"/>
      <c r="VGS61" s="98"/>
      <c r="VGT61" s="98"/>
      <c r="VGU61" s="98"/>
      <c r="VGV61" s="99"/>
      <c r="VGW61" s="100"/>
      <c r="VGX61" s="97"/>
      <c r="VGY61" s="97"/>
      <c r="VGZ61" s="98"/>
      <c r="VHA61" s="98"/>
      <c r="VHB61" s="98"/>
      <c r="VHC61" s="98"/>
      <c r="VHD61" s="99"/>
      <c r="VHE61" s="100"/>
      <c r="VHF61" s="97"/>
      <c r="VHG61" s="97"/>
      <c r="VHH61" s="98"/>
      <c r="VHI61" s="98"/>
      <c r="VHJ61" s="98"/>
      <c r="VHK61" s="98"/>
      <c r="VHL61" s="99"/>
      <c r="VHM61" s="100"/>
      <c r="VHN61" s="97"/>
      <c r="VHO61" s="97"/>
      <c r="VHP61" s="98"/>
      <c r="VHQ61" s="98"/>
      <c r="VHR61" s="98"/>
      <c r="VHS61" s="98"/>
      <c r="VHT61" s="99"/>
      <c r="VHU61" s="100"/>
      <c r="VHV61" s="97"/>
      <c r="VHW61" s="97"/>
      <c r="VHX61" s="98"/>
      <c r="VHY61" s="98"/>
      <c r="VHZ61" s="98"/>
      <c r="VIA61" s="98"/>
      <c r="VIB61" s="99"/>
      <c r="VIC61" s="100"/>
      <c r="VID61" s="97"/>
      <c r="VIE61" s="97"/>
      <c r="VIF61" s="98"/>
      <c r="VIG61" s="98"/>
      <c r="VIH61" s="98"/>
      <c r="VII61" s="98"/>
      <c r="VIJ61" s="99"/>
      <c r="VIK61" s="100"/>
      <c r="VIL61" s="97"/>
      <c r="VIM61" s="97"/>
      <c r="VIN61" s="98"/>
      <c r="VIO61" s="98"/>
      <c r="VIP61" s="98"/>
      <c r="VIQ61" s="98"/>
      <c r="VIR61" s="99"/>
      <c r="VIS61" s="100"/>
      <c r="VIT61" s="97"/>
      <c r="VIU61" s="97"/>
      <c r="VIV61" s="98"/>
      <c r="VIW61" s="98"/>
      <c r="VIX61" s="98"/>
      <c r="VIY61" s="98"/>
      <c r="VIZ61" s="99"/>
      <c r="VJA61" s="100"/>
      <c r="VJB61" s="97"/>
      <c r="VJC61" s="97"/>
      <c r="VJD61" s="98"/>
      <c r="VJE61" s="98"/>
      <c r="VJF61" s="98"/>
      <c r="VJG61" s="98"/>
      <c r="VJH61" s="99"/>
      <c r="VJI61" s="100"/>
      <c r="VJJ61" s="97"/>
      <c r="VJK61" s="97"/>
      <c r="VJL61" s="98"/>
      <c r="VJM61" s="98"/>
      <c r="VJN61" s="98"/>
      <c r="VJO61" s="98"/>
      <c r="VJP61" s="99"/>
      <c r="VJQ61" s="100"/>
      <c r="VJR61" s="97"/>
      <c r="VJS61" s="97"/>
      <c r="VJT61" s="98"/>
      <c r="VJU61" s="98"/>
      <c r="VJV61" s="98"/>
      <c r="VJW61" s="98"/>
      <c r="VJX61" s="99"/>
      <c r="VJY61" s="100"/>
      <c r="VJZ61" s="97"/>
      <c r="VKA61" s="97"/>
      <c r="VKB61" s="98"/>
      <c r="VKC61" s="98"/>
      <c r="VKD61" s="98"/>
      <c r="VKE61" s="98"/>
      <c r="VKF61" s="99"/>
      <c r="VKG61" s="100"/>
      <c r="VKH61" s="97"/>
      <c r="VKI61" s="97"/>
      <c r="VKJ61" s="98"/>
      <c r="VKK61" s="98"/>
      <c r="VKL61" s="98"/>
      <c r="VKM61" s="98"/>
      <c r="VKN61" s="99"/>
      <c r="VKO61" s="100"/>
      <c r="VKP61" s="97"/>
      <c r="VKQ61" s="97"/>
      <c r="VKR61" s="98"/>
      <c r="VKS61" s="98"/>
      <c r="VKT61" s="98"/>
      <c r="VKU61" s="98"/>
      <c r="VKV61" s="99"/>
      <c r="VKW61" s="100"/>
      <c r="VKX61" s="97"/>
      <c r="VKY61" s="97"/>
      <c r="VKZ61" s="98"/>
      <c r="VLA61" s="98"/>
      <c r="VLB61" s="98"/>
      <c r="VLC61" s="98"/>
      <c r="VLD61" s="99"/>
      <c r="VLE61" s="100"/>
      <c r="VLF61" s="97"/>
      <c r="VLG61" s="97"/>
      <c r="VLH61" s="98"/>
      <c r="VLI61" s="98"/>
      <c r="VLJ61" s="98"/>
      <c r="VLK61" s="98"/>
      <c r="VLL61" s="99"/>
      <c r="VLM61" s="100"/>
      <c r="VLN61" s="97"/>
      <c r="VLO61" s="97"/>
      <c r="VLP61" s="98"/>
      <c r="VLQ61" s="98"/>
      <c r="VLR61" s="98"/>
      <c r="VLS61" s="98"/>
      <c r="VLT61" s="99"/>
      <c r="VLU61" s="100"/>
      <c r="VLV61" s="97"/>
      <c r="VLW61" s="97"/>
      <c r="VLX61" s="98"/>
      <c r="VLY61" s="98"/>
      <c r="VLZ61" s="98"/>
      <c r="VMA61" s="98"/>
      <c r="VMB61" s="99"/>
      <c r="VMC61" s="100"/>
      <c r="VMD61" s="97"/>
      <c r="VME61" s="97"/>
      <c r="VMF61" s="98"/>
      <c r="VMG61" s="98"/>
      <c r="VMH61" s="98"/>
      <c r="VMI61" s="98"/>
      <c r="VMJ61" s="99"/>
      <c r="VMK61" s="100"/>
      <c r="VML61" s="97"/>
      <c r="VMM61" s="97"/>
      <c r="VMN61" s="98"/>
      <c r="VMO61" s="98"/>
      <c r="VMP61" s="98"/>
      <c r="VMQ61" s="98"/>
      <c r="VMR61" s="99"/>
      <c r="VMS61" s="100"/>
      <c r="VMT61" s="97"/>
      <c r="VMU61" s="97"/>
      <c r="VMV61" s="98"/>
      <c r="VMW61" s="98"/>
      <c r="VMX61" s="98"/>
      <c r="VMY61" s="98"/>
      <c r="VMZ61" s="99"/>
      <c r="VNA61" s="100"/>
      <c r="VNB61" s="97"/>
      <c r="VNC61" s="97"/>
      <c r="VND61" s="98"/>
      <c r="VNE61" s="98"/>
      <c r="VNF61" s="98"/>
      <c r="VNG61" s="98"/>
      <c r="VNH61" s="99"/>
      <c r="VNI61" s="100"/>
      <c r="VNJ61" s="97"/>
      <c r="VNK61" s="97"/>
      <c r="VNL61" s="98"/>
      <c r="VNM61" s="98"/>
      <c r="VNN61" s="98"/>
      <c r="VNO61" s="98"/>
      <c r="VNP61" s="99"/>
      <c r="VNQ61" s="100"/>
      <c r="VNR61" s="97"/>
      <c r="VNS61" s="97"/>
      <c r="VNT61" s="98"/>
      <c r="VNU61" s="98"/>
      <c r="VNV61" s="98"/>
      <c r="VNW61" s="98"/>
      <c r="VNX61" s="99"/>
      <c r="VNY61" s="100"/>
      <c r="VNZ61" s="97"/>
      <c r="VOA61" s="97"/>
      <c r="VOB61" s="98"/>
      <c r="VOC61" s="98"/>
      <c r="VOD61" s="98"/>
      <c r="VOE61" s="98"/>
      <c r="VOF61" s="99"/>
      <c r="VOG61" s="100"/>
      <c r="VOH61" s="97"/>
      <c r="VOI61" s="97"/>
      <c r="VOJ61" s="98"/>
      <c r="VOK61" s="98"/>
      <c r="VOL61" s="98"/>
      <c r="VOM61" s="98"/>
      <c r="VON61" s="99"/>
      <c r="VOO61" s="100"/>
      <c r="VOP61" s="97"/>
      <c r="VOQ61" s="97"/>
      <c r="VOR61" s="98"/>
      <c r="VOS61" s="98"/>
      <c r="VOT61" s="98"/>
      <c r="VOU61" s="98"/>
      <c r="VOV61" s="99"/>
      <c r="VOW61" s="100"/>
      <c r="VOX61" s="97"/>
      <c r="VOY61" s="97"/>
      <c r="VOZ61" s="98"/>
      <c r="VPA61" s="98"/>
      <c r="VPB61" s="98"/>
      <c r="VPC61" s="98"/>
      <c r="VPD61" s="99"/>
      <c r="VPE61" s="100"/>
      <c r="VPF61" s="97"/>
      <c r="VPG61" s="97"/>
      <c r="VPH61" s="98"/>
      <c r="VPI61" s="98"/>
      <c r="VPJ61" s="98"/>
      <c r="VPK61" s="98"/>
      <c r="VPL61" s="99"/>
      <c r="VPM61" s="100"/>
      <c r="VPN61" s="97"/>
      <c r="VPO61" s="97"/>
      <c r="VPP61" s="98"/>
      <c r="VPQ61" s="98"/>
      <c r="VPR61" s="98"/>
      <c r="VPS61" s="98"/>
      <c r="VPT61" s="99"/>
      <c r="VPU61" s="100"/>
      <c r="VPV61" s="97"/>
      <c r="VPW61" s="97"/>
      <c r="VPX61" s="98"/>
      <c r="VPY61" s="98"/>
      <c r="VPZ61" s="98"/>
      <c r="VQA61" s="98"/>
      <c r="VQB61" s="99"/>
      <c r="VQC61" s="100"/>
      <c r="VQD61" s="97"/>
      <c r="VQE61" s="97"/>
      <c r="VQF61" s="98"/>
      <c r="VQG61" s="98"/>
      <c r="VQH61" s="98"/>
      <c r="VQI61" s="98"/>
      <c r="VQJ61" s="99"/>
      <c r="VQK61" s="100"/>
      <c r="VQL61" s="97"/>
      <c r="VQM61" s="97"/>
      <c r="VQN61" s="98"/>
      <c r="VQO61" s="98"/>
      <c r="VQP61" s="98"/>
      <c r="VQQ61" s="98"/>
      <c r="VQR61" s="99"/>
      <c r="VQS61" s="100"/>
      <c r="VQT61" s="97"/>
      <c r="VQU61" s="97"/>
      <c r="VQV61" s="98"/>
      <c r="VQW61" s="98"/>
      <c r="VQX61" s="98"/>
      <c r="VQY61" s="98"/>
      <c r="VQZ61" s="99"/>
      <c r="VRA61" s="100"/>
      <c r="VRB61" s="97"/>
      <c r="VRC61" s="97"/>
      <c r="VRD61" s="98"/>
      <c r="VRE61" s="98"/>
      <c r="VRF61" s="98"/>
      <c r="VRG61" s="98"/>
      <c r="VRH61" s="99"/>
      <c r="VRI61" s="100"/>
      <c r="VRJ61" s="97"/>
      <c r="VRK61" s="97"/>
      <c r="VRL61" s="98"/>
      <c r="VRM61" s="98"/>
      <c r="VRN61" s="98"/>
      <c r="VRO61" s="98"/>
      <c r="VRP61" s="99"/>
      <c r="VRQ61" s="100"/>
      <c r="VRR61" s="97"/>
      <c r="VRS61" s="97"/>
      <c r="VRT61" s="98"/>
      <c r="VRU61" s="98"/>
      <c r="VRV61" s="98"/>
      <c r="VRW61" s="98"/>
      <c r="VRX61" s="99"/>
      <c r="VRY61" s="100"/>
      <c r="VRZ61" s="97"/>
      <c r="VSA61" s="97"/>
      <c r="VSB61" s="98"/>
      <c r="VSC61" s="98"/>
      <c r="VSD61" s="98"/>
      <c r="VSE61" s="98"/>
      <c r="VSF61" s="99"/>
      <c r="VSG61" s="100"/>
      <c r="VSH61" s="97"/>
      <c r="VSI61" s="97"/>
      <c r="VSJ61" s="98"/>
      <c r="VSK61" s="98"/>
      <c r="VSL61" s="98"/>
      <c r="VSM61" s="98"/>
      <c r="VSN61" s="99"/>
      <c r="VSO61" s="100"/>
      <c r="VSP61" s="97"/>
      <c r="VSQ61" s="97"/>
      <c r="VSR61" s="98"/>
      <c r="VSS61" s="98"/>
      <c r="VST61" s="98"/>
      <c r="VSU61" s="98"/>
      <c r="VSV61" s="99"/>
      <c r="VSW61" s="100"/>
      <c r="VSX61" s="97"/>
      <c r="VSY61" s="97"/>
      <c r="VSZ61" s="98"/>
      <c r="VTA61" s="98"/>
      <c r="VTB61" s="98"/>
      <c r="VTC61" s="98"/>
      <c r="VTD61" s="99"/>
      <c r="VTE61" s="100"/>
      <c r="VTF61" s="97"/>
      <c r="VTG61" s="97"/>
      <c r="VTH61" s="98"/>
      <c r="VTI61" s="98"/>
      <c r="VTJ61" s="98"/>
      <c r="VTK61" s="98"/>
      <c r="VTL61" s="99"/>
      <c r="VTM61" s="100"/>
      <c r="VTN61" s="97"/>
      <c r="VTO61" s="97"/>
      <c r="VTP61" s="98"/>
      <c r="VTQ61" s="98"/>
      <c r="VTR61" s="98"/>
      <c r="VTS61" s="98"/>
      <c r="VTT61" s="99"/>
      <c r="VTU61" s="100"/>
      <c r="VTV61" s="97"/>
      <c r="VTW61" s="97"/>
      <c r="VTX61" s="98"/>
      <c r="VTY61" s="98"/>
      <c r="VTZ61" s="98"/>
      <c r="VUA61" s="98"/>
      <c r="VUB61" s="99"/>
      <c r="VUC61" s="100"/>
      <c r="VUD61" s="97"/>
      <c r="VUE61" s="97"/>
      <c r="VUF61" s="98"/>
      <c r="VUG61" s="98"/>
      <c r="VUH61" s="98"/>
      <c r="VUI61" s="98"/>
      <c r="VUJ61" s="99"/>
      <c r="VUK61" s="100"/>
      <c r="VUL61" s="97"/>
      <c r="VUM61" s="97"/>
      <c r="VUN61" s="98"/>
      <c r="VUO61" s="98"/>
      <c r="VUP61" s="98"/>
      <c r="VUQ61" s="98"/>
      <c r="VUR61" s="99"/>
      <c r="VUS61" s="100"/>
      <c r="VUT61" s="97"/>
      <c r="VUU61" s="97"/>
      <c r="VUV61" s="98"/>
      <c r="VUW61" s="98"/>
      <c r="VUX61" s="98"/>
      <c r="VUY61" s="98"/>
      <c r="VUZ61" s="99"/>
      <c r="VVA61" s="100"/>
      <c r="VVB61" s="97"/>
      <c r="VVC61" s="97"/>
      <c r="VVD61" s="98"/>
      <c r="VVE61" s="98"/>
      <c r="VVF61" s="98"/>
      <c r="VVG61" s="98"/>
      <c r="VVH61" s="99"/>
      <c r="VVI61" s="100"/>
      <c r="VVJ61" s="97"/>
      <c r="VVK61" s="97"/>
      <c r="VVL61" s="98"/>
      <c r="VVM61" s="98"/>
      <c r="VVN61" s="98"/>
      <c r="VVO61" s="98"/>
      <c r="VVP61" s="99"/>
      <c r="VVQ61" s="100"/>
      <c r="VVR61" s="97"/>
      <c r="VVS61" s="97"/>
      <c r="VVT61" s="98"/>
      <c r="VVU61" s="98"/>
      <c r="VVV61" s="98"/>
      <c r="VVW61" s="98"/>
      <c r="VVX61" s="99"/>
      <c r="VVY61" s="100"/>
      <c r="VVZ61" s="97"/>
      <c r="VWA61" s="97"/>
      <c r="VWB61" s="98"/>
      <c r="VWC61" s="98"/>
      <c r="VWD61" s="98"/>
      <c r="VWE61" s="98"/>
      <c r="VWF61" s="99"/>
      <c r="VWG61" s="100"/>
      <c r="VWH61" s="97"/>
      <c r="VWI61" s="97"/>
      <c r="VWJ61" s="98"/>
      <c r="VWK61" s="98"/>
      <c r="VWL61" s="98"/>
      <c r="VWM61" s="98"/>
      <c r="VWN61" s="99"/>
      <c r="VWO61" s="100"/>
      <c r="VWP61" s="97"/>
      <c r="VWQ61" s="97"/>
      <c r="VWR61" s="98"/>
      <c r="VWS61" s="98"/>
      <c r="VWT61" s="98"/>
      <c r="VWU61" s="98"/>
      <c r="VWV61" s="99"/>
      <c r="VWW61" s="100"/>
      <c r="VWX61" s="97"/>
      <c r="VWY61" s="97"/>
      <c r="VWZ61" s="98"/>
      <c r="VXA61" s="98"/>
      <c r="VXB61" s="98"/>
      <c r="VXC61" s="98"/>
      <c r="VXD61" s="99"/>
      <c r="VXE61" s="100"/>
      <c r="VXF61" s="97"/>
      <c r="VXG61" s="97"/>
      <c r="VXH61" s="98"/>
      <c r="VXI61" s="98"/>
      <c r="VXJ61" s="98"/>
      <c r="VXK61" s="98"/>
      <c r="VXL61" s="99"/>
      <c r="VXM61" s="100"/>
      <c r="VXN61" s="97"/>
      <c r="VXO61" s="97"/>
      <c r="VXP61" s="98"/>
      <c r="VXQ61" s="98"/>
      <c r="VXR61" s="98"/>
      <c r="VXS61" s="98"/>
      <c r="VXT61" s="99"/>
      <c r="VXU61" s="100"/>
      <c r="VXV61" s="97"/>
      <c r="VXW61" s="97"/>
      <c r="VXX61" s="98"/>
      <c r="VXY61" s="98"/>
      <c r="VXZ61" s="98"/>
      <c r="VYA61" s="98"/>
      <c r="VYB61" s="99"/>
      <c r="VYC61" s="100"/>
      <c r="VYD61" s="97"/>
      <c r="VYE61" s="97"/>
      <c r="VYF61" s="98"/>
      <c r="VYG61" s="98"/>
      <c r="VYH61" s="98"/>
      <c r="VYI61" s="98"/>
      <c r="VYJ61" s="99"/>
      <c r="VYK61" s="100"/>
      <c r="VYL61" s="97"/>
      <c r="VYM61" s="97"/>
      <c r="VYN61" s="98"/>
      <c r="VYO61" s="98"/>
      <c r="VYP61" s="98"/>
      <c r="VYQ61" s="98"/>
      <c r="VYR61" s="99"/>
      <c r="VYS61" s="100"/>
      <c r="VYT61" s="97"/>
      <c r="VYU61" s="97"/>
      <c r="VYV61" s="98"/>
      <c r="VYW61" s="98"/>
      <c r="VYX61" s="98"/>
      <c r="VYY61" s="98"/>
      <c r="VYZ61" s="99"/>
      <c r="VZA61" s="100"/>
      <c r="VZB61" s="97"/>
      <c r="VZC61" s="97"/>
      <c r="VZD61" s="98"/>
      <c r="VZE61" s="98"/>
      <c r="VZF61" s="98"/>
      <c r="VZG61" s="98"/>
      <c r="VZH61" s="99"/>
      <c r="VZI61" s="100"/>
      <c r="VZJ61" s="97"/>
      <c r="VZK61" s="97"/>
      <c r="VZL61" s="98"/>
      <c r="VZM61" s="98"/>
      <c r="VZN61" s="98"/>
      <c r="VZO61" s="98"/>
      <c r="VZP61" s="99"/>
      <c r="VZQ61" s="100"/>
      <c r="VZR61" s="97"/>
      <c r="VZS61" s="97"/>
      <c r="VZT61" s="98"/>
      <c r="VZU61" s="98"/>
      <c r="VZV61" s="98"/>
      <c r="VZW61" s="98"/>
      <c r="VZX61" s="99"/>
      <c r="VZY61" s="100"/>
      <c r="VZZ61" s="97"/>
      <c r="WAA61" s="97"/>
      <c r="WAB61" s="98"/>
      <c r="WAC61" s="98"/>
      <c r="WAD61" s="98"/>
      <c r="WAE61" s="98"/>
      <c r="WAF61" s="99"/>
      <c r="WAG61" s="100"/>
      <c r="WAH61" s="97"/>
      <c r="WAI61" s="97"/>
      <c r="WAJ61" s="98"/>
      <c r="WAK61" s="98"/>
      <c r="WAL61" s="98"/>
      <c r="WAM61" s="98"/>
      <c r="WAN61" s="99"/>
      <c r="WAO61" s="100"/>
      <c r="WAP61" s="97"/>
      <c r="WAQ61" s="97"/>
      <c r="WAR61" s="98"/>
      <c r="WAS61" s="98"/>
      <c r="WAT61" s="98"/>
      <c r="WAU61" s="98"/>
      <c r="WAV61" s="99"/>
      <c r="WAW61" s="100"/>
      <c r="WAX61" s="97"/>
      <c r="WAY61" s="97"/>
      <c r="WAZ61" s="98"/>
      <c r="WBA61" s="98"/>
      <c r="WBB61" s="98"/>
      <c r="WBC61" s="98"/>
      <c r="WBD61" s="99"/>
      <c r="WBE61" s="100"/>
      <c r="WBF61" s="97"/>
      <c r="WBG61" s="97"/>
      <c r="WBH61" s="98"/>
      <c r="WBI61" s="98"/>
      <c r="WBJ61" s="98"/>
      <c r="WBK61" s="98"/>
      <c r="WBL61" s="99"/>
      <c r="WBM61" s="100"/>
      <c r="WBN61" s="97"/>
      <c r="WBO61" s="97"/>
      <c r="WBP61" s="98"/>
      <c r="WBQ61" s="98"/>
      <c r="WBR61" s="98"/>
      <c r="WBS61" s="98"/>
      <c r="WBT61" s="99"/>
      <c r="WBU61" s="100"/>
      <c r="WBV61" s="97"/>
      <c r="WBW61" s="97"/>
      <c r="WBX61" s="98"/>
      <c r="WBY61" s="98"/>
      <c r="WBZ61" s="98"/>
      <c r="WCA61" s="98"/>
      <c r="WCB61" s="99"/>
      <c r="WCC61" s="100"/>
      <c r="WCD61" s="97"/>
      <c r="WCE61" s="97"/>
      <c r="WCF61" s="98"/>
      <c r="WCG61" s="98"/>
      <c r="WCH61" s="98"/>
      <c r="WCI61" s="98"/>
      <c r="WCJ61" s="99"/>
      <c r="WCK61" s="100"/>
      <c r="WCL61" s="97"/>
      <c r="WCM61" s="97"/>
      <c r="WCN61" s="98"/>
      <c r="WCO61" s="98"/>
      <c r="WCP61" s="98"/>
      <c r="WCQ61" s="98"/>
      <c r="WCR61" s="99"/>
      <c r="WCS61" s="100"/>
      <c r="WCT61" s="97"/>
      <c r="WCU61" s="97"/>
      <c r="WCV61" s="98"/>
      <c r="WCW61" s="98"/>
      <c r="WCX61" s="98"/>
      <c r="WCY61" s="98"/>
      <c r="WCZ61" s="99"/>
      <c r="WDA61" s="100"/>
      <c r="WDB61" s="97"/>
      <c r="WDC61" s="97"/>
      <c r="WDD61" s="98"/>
      <c r="WDE61" s="98"/>
      <c r="WDF61" s="98"/>
      <c r="WDG61" s="98"/>
      <c r="WDH61" s="99"/>
      <c r="WDI61" s="100"/>
      <c r="WDJ61" s="97"/>
      <c r="WDK61" s="97"/>
      <c r="WDL61" s="98"/>
      <c r="WDM61" s="98"/>
      <c r="WDN61" s="98"/>
      <c r="WDO61" s="98"/>
      <c r="WDP61" s="99"/>
      <c r="WDQ61" s="100"/>
      <c r="WDR61" s="97"/>
      <c r="WDS61" s="97"/>
      <c r="WDT61" s="98"/>
      <c r="WDU61" s="98"/>
      <c r="WDV61" s="98"/>
      <c r="WDW61" s="98"/>
      <c r="WDX61" s="99"/>
      <c r="WDY61" s="100"/>
      <c r="WDZ61" s="97"/>
      <c r="WEA61" s="97"/>
      <c r="WEB61" s="98"/>
      <c r="WEC61" s="98"/>
      <c r="WED61" s="98"/>
      <c r="WEE61" s="98"/>
      <c r="WEF61" s="99"/>
      <c r="WEG61" s="100"/>
      <c r="WEH61" s="97"/>
      <c r="WEI61" s="97"/>
      <c r="WEJ61" s="98"/>
      <c r="WEK61" s="98"/>
      <c r="WEL61" s="98"/>
      <c r="WEM61" s="98"/>
      <c r="WEN61" s="99"/>
      <c r="WEO61" s="100"/>
      <c r="WEP61" s="97"/>
      <c r="WEQ61" s="97"/>
      <c r="WER61" s="98"/>
      <c r="WES61" s="98"/>
      <c r="WET61" s="98"/>
      <c r="WEU61" s="98"/>
      <c r="WEV61" s="99"/>
      <c r="WEW61" s="100"/>
      <c r="WEX61" s="97"/>
      <c r="WEY61" s="97"/>
      <c r="WEZ61" s="98"/>
      <c r="WFA61" s="98"/>
      <c r="WFB61" s="98"/>
      <c r="WFC61" s="98"/>
      <c r="WFD61" s="99"/>
      <c r="WFE61" s="100"/>
      <c r="WFF61" s="97"/>
      <c r="WFG61" s="97"/>
      <c r="WFH61" s="98"/>
      <c r="WFI61" s="98"/>
      <c r="WFJ61" s="98"/>
      <c r="WFK61" s="98"/>
      <c r="WFL61" s="99"/>
      <c r="WFM61" s="100"/>
      <c r="WFN61" s="97"/>
      <c r="WFO61" s="97"/>
      <c r="WFP61" s="98"/>
      <c r="WFQ61" s="98"/>
      <c r="WFR61" s="98"/>
      <c r="WFS61" s="98"/>
      <c r="WFT61" s="99"/>
      <c r="WFU61" s="100"/>
      <c r="WFV61" s="97"/>
      <c r="WFW61" s="97"/>
      <c r="WFX61" s="98"/>
      <c r="WFY61" s="98"/>
      <c r="WFZ61" s="98"/>
      <c r="WGA61" s="98"/>
      <c r="WGB61" s="99"/>
      <c r="WGC61" s="100"/>
      <c r="WGD61" s="97"/>
      <c r="WGE61" s="97"/>
      <c r="WGF61" s="98"/>
      <c r="WGG61" s="98"/>
      <c r="WGH61" s="98"/>
      <c r="WGI61" s="98"/>
      <c r="WGJ61" s="99"/>
      <c r="WGK61" s="100"/>
      <c r="WGL61" s="97"/>
      <c r="WGM61" s="97"/>
      <c r="WGN61" s="98"/>
      <c r="WGO61" s="98"/>
      <c r="WGP61" s="98"/>
      <c r="WGQ61" s="98"/>
      <c r="WGR61" s="99"/>
      <c r="WGS61" s="100"/>
      <c r="WGT61" s="97"/>
      <c r="WGU61" s="97"/>
      <c r="WGV61" s="98"/>
      <c r="WGW61" s="98"/>
      <c r="WGX61" s="98"/>
      <c r="WGY61" s="98"/>
      <c r="WGZ61" s="99"/>
      <c r="WHA61" s="100"/>
      <c r="WHB61" s="97"/>
      <c r="WHC61" s="97"/>
      <c r="WHD61" s="98"/>
      <c r="WHE61" s="98"/>
      <c r="WHF61" s="98"/>
      <c r="WHG61" s="98"/>
      <c r="WHH61" s="99"/>
      <c r="WHI61" s="100"/>
      <c r="WHJ61" s="97"/>
      <c r="WHK61" s="97"/>
      <c r="WHL61" s="98"/>
      <c r="WHM61" s="98"/>
      <c r="WHN61" s="98"/>
      <c r="WHO61" s="98"/>
      <c r="WHP61" s="99"/>
      <c r="WHQ61" s="100"/>
      <c r="WHR61" s="97"/>
      <c r="WHS61" s="97"/>
      <c r="WHT61" s="98"/>
      <c r="WHU61" s="98"/>
      <c r="WHV61" s="98"/>
      <c r="WHW61" s="98"/>
      <c r="WHX61" s="99"/>
      <c r="WHY61" s="100"/>
      <c r="WHZ61" s="97"/>
      <c r="WIA61" s="97"/>
      <c r="WIB61" s="98"/>
      <c r="WIC61" s="98"/>
      <c r="WID61" s="98"/>
      <c r="WIE61" s="98"/>
      <c r="WIF61" s="99"/>
      <c r="WIG61" s="100"/>
      <c r="WIH61" s="97"/>
      <c r="WII61" s="97"/>
      <c r="WIJ61" s="98"/>
      <c r="WIK61" s="98"/>
      <c r="WIL61" s="98"/>
      <c r="WIM61" s="98"/>
      <c r="WIN61" s="99"/>
      <c r="WIO61" s="100"/>
      <c r="WIP61" s="97"/>
      <c r="WIQ61" s="97"/>
      <c r="WIR61" s="98"/>
      <c r="WIS61" s="98"/>
      <c r="WIT61" s="98"/>
      <c r="WIU61" s="98"/>
      <c r="WIV61" s="99"/>
      <c r="WIW61" s="100"/>
      <c r="WIX61" s="97"/>
      <c r="WIY61" s="97"/>
      <c r="WIZ61" s="98"/>
      <c r="WJA61" s="98"/>
      <c r="WJB61" s="98"/>
      <c r="WJC61" s="98"/>
      <c r="WJD61" s="99"/>
      <c r="WJE61" s="100"/>
      <c r="WJF61" s="97"/>
      <c r="WJG61" s="97"/>
      <c r="WJH61" s="98"/>
      <c r="WJI61" s="98"/>
      <c r="WJJ61" s="98"/>
      <c r="WJK61" s="98"/>
      <c r="WJL61" s="99"/>
      <c r="WJM61" s="100"/>
      <c r="WJN61" s="97"/>
      <c r="WJO61" s="97"/>
      <c r="WJP61" s="98"/>
      <c r="WJQ61" s="98"/>
      <c r="WJR61" s="98"/>
      <c r="WJS61" s="98"/>
      <c r="WJT61" s="99"/>
      <c r="WJU61" s="100"/>
      <c r="WJV61" s="97"/>
      <c r="WJW61" s="97"/>
      <c r="WJX61" s="98"/>
      <c r="WJY61" s="98"/>
      <c r="WJZ61" s="98"/>
      <c r="WKA61" s="98"/>
      <c r="WKB61" s="99"/>
      <c r="WKC61" s="100"/>
      <c r="WKD61" s="97"/>
      <c r="WKE61" s="97"/>
      <c r="WKF61" s="98"/>
      <c r="WKG61" s="98"/>
      <c r="WKH61" s="98"/>
      <c r="WKI61" s="98"/>
      <c r="WKJ61" s="99"/>
      <c r="WKK61" s="100"/>
      <c r="WKL61" s="97"/>
      <c r="WKM61" s="97"/>
      <c r="WKN61" s="98"/>
      <c r="WKO61" s="98"/>
      <c r="WKP61" s="98"/>
      <c r="WKQ61" s="98"/>
      <c r="WKR61" s="99"/>
      <c r="WKS61" s="100"/>
      <c r="WKT61" s="97"/>
      <c r="WKU61" s="97"/>
      <c r="WKV61" s="98"/>
      <c r="WKW61" s="98"/>
      <c r="WKX61" s="98"/>
      <c r="WKY61" s="98"/>
      <c r="WKZ61" s="99"/>
      <c r="WLA61" s="100"/>
      <c r="WLB61" s="97"/>
      <c r="WLC61" s="97"/>
      <c r="WLD61" s="98"/>
      <c r="WLE61" s="98"/>
      <c r="WLF61" s="98"/>
      <c r="WLG61" s="98"/>
      <c r="WLH61" s="99"/>
      <c r="WLI61" s="100"/>
      <c r="WLJ61" s="97"/>
      <c r="WLK61" s="97"/>
      <c r="WLL61" s="98"/>
      <c r="WLM61" s="98"/>
      <c r="WLN61" s="98"/>
      <c r="WLO61" s="98"/>
      <c r="WLP61" s="99"/>
      <c r="WLQ61" s="100"/>
      <c r="WLR61" s="97"/>
      <c r="WLS61" s="97"/>
      <c r="WLT61" s="98"/>
      <c r="WLU61" s="98"/>
      <c r="WLV61" s="98"/>
      <c r="WLW61" s="98"/>
      <c r="WLX61" s="99"/>
      <c r="WLY61" s="100"/>
      <c r="WLZ61" s="97"/>
      <c r="WMA61" s="97"/>
      <c r="WMB61" s="98"/>
      <c r="WMC61" s="98"/>
      <c r="WMD61" s="98"/>
      <c r="WME61" s="98"/>
      <c r="WMF61" s="99"/>
      <c r="WMG61" s="100"/>
      <c r="WMH61" s="97"/>
      <c r="WMI61" s="97"/>
      <c r="WMJ61" s="98"/>
      <c r="WMK61" s="98"/>
      <c r="WML61" s="98"/>
      <c r="WMM61" s="98"/>
      <c r="WMN61" s="99"/>
      <c r="WMO61" s="100"/>
      <c r="WMP61" s="97"/>
      <c r="WMQ61" s="97"/>
      <c r="WMR61" s="98"/>
      <c r="WMS61" s="98"/>
      <c r="WMT61" s="98"/>
      <c r="WMU61" s="98"/>
      <c r="WMV61" s="99"/>
      <c r="WMW61" s="100"/>
      <c r="WMX61" s="97"/>
      <c r="WMY61" s="97"/>
      <c r="WMZ61" s="98"/>
      <c r="WNA61" s="98"/>
      <c r="WNB61" s="98"/>
      <c r="WNC61" s="98"/>
      <c r="WND61" s="99"/>
      <c r="WNE61" s="100"/>
      <c r="WNF61" s="97"/>
      <c r="WNG61" s="97"/>
      <c r="WNH61" s="98"/>
      <c r="WNI61" s="98"/>
      <c r="WNJ61" s="98"/>
      <c r="WNK61" s="98"/>
      <c r="WNL61" s="99"/>
      <c r="WNM61" s="100"/>
      <c r="WNN61" s="97"/>
      <c r="WNO61" s="97"/>
      <c r="WNP61" s="98"/>
      <c r="WNQ61" s="98"/>
      <c r="WNR61" s="98"/>
      <c r="WNS61" s="98"/>
      <c r="WNT61" s="99"/>
      <c r="WNU61" s="100"/>
      <c r="WNV61" s="97"/>
      <c r="WNW61" s="97"/>
      <c r="WNX61" s="98"/>
      <c r="WNY61" s="98"/>
      <c r="WNZ61" s="98"/>
      <c r="WOA61" s="98"/>
      <c r="WOB61" s="99"/>
      <c r="WOC61" s="100"/>
      <c r="WOD61" s="97"/>
      <c r="WOE61" s="97"/>
      <c r="WOF61" s="98"/>
      <c r="WOG61" s="98"/>
      <c r="WOH61" s="98"/>
      <c r="WOI61" s="98"/>
      <c r="WOJ61" s="99"/>
      <c r="WOK61" s="100"/>
      <c r="WOL61" s="97"/>
      <c r="WOM61" s="97"/>
      <c r="WON61" s="98"/>
      <c r="WOO61" s="98"/>
      <c r="WOP61" s="98"/>
      <c r="WOQ61" s="98"/>
      <c r="WOR61" s="99"/>
      <c r="WOS61" s="100"/>
      <c r="WOT61" s="97"/>
      <c r="WOU61" s="97"/>
      <c r="WOV61" s="98"/>
      <c r="WOW61" s="98"/>
      <c r="WOX61" s="98"/>
      <c r="WOY61" s="98"/>
      <c r="WOZ61" s="99"/>
      <c r="WPA61" s="100"/>
      <c r="WPB61" s="97"/>
      <c r="WPC61" s="97"/>
      <c r="WPD61" s="98"/>
      <c r="WPE61" s="98"/>
      <c r="WPF61" s="98"/>
      <c r="WPG61" s="98"/>
      <c r="WPH61" s="99"/>
      <c r="WPI61" s="100"/>
      <c r="WPJ61" s="97"/>
      <c r="WPK61" s="97"/>
      <c r="WPL61" s="98"/>
      <c r="WPM61" s="98"/>
      <c r="WPN61" s="98"/>
      <c r="WPO61" s="98"/>
      <c r="WPP61" s="99"/>
      <c r="WPQ61" s="100"/>
      <c r="WPR61" s="97"/>
      <c r="WPS61" s="97"/>
      <c r="WPT61" s="98"/>
      <c r="WPU61" s="98"/>
      <c r="WPV61" s="98"/>
      <c r="WPW61" s="98"/>
      <c r="WPX61" s="99"/>
      <c r="WPY61" s="100"/>
      <c r="WPZ61" s="97"/>
      <c r="WQA61" s="97"/>
      <c r="WQB61" s="98"/>
      <c r="WQC61" s="98"/>
      <c r="WQD61" s="98"/>
      <c r="WQE61" s="98"/>
      <c r="WQF61" s="99"/>
      <c r="WQG61" s="100"/>
      <c r="WQH61" s="97"/>
      <c r="WQI61" s="97"/>
      <c r="WQJ61" s="98"/>
      <c r="WQK61" s="98"/>
      <c r="WQL61" s="98"/>
      <c r="WQM61" s="98"/>
      <c r="WQN61" s="99"/>
      <c r="WQO61" s="100"/>
      <c r="WQP61" s="97"/>
      <c r="WQQ61" s="97"/>
      <c r="WQR61" s="98"/>
      <c r="WQS61" s="98"/>
      <c r="WQT61" s="98"/>
      <c r="WQU61" s="98"/>
      <c r="WQV61" s="99"/>
      <c r="WQW61" s="100"/>
      <c r="WQX61" s="97"/>
      <c r="WQY61" s="97"/>
      <c r="WQZ61" s="98"/>
      <c r="WRA61" s="98"/>
      <c r="WRB61" s="98"/>
      <c r="WRC61" s="98"/>
      <c r="WRD61" s="99"/>
      <c r="WRE61" s="100"/>
      <c r="WRF61" s="97"/>
      <c r="WRG61" s="97"/>
      <c r="WRH61" s="98"/>
      <c r="WRI61" s="98"/>
      <c r="WRJ61" s="98"/>
      <c r="WRK61" s="98"/>
      <c r="WRL61" s="99"/>
      <c r="WRM61" s="100"/>
      <c r="WRN61" s="97"/>
      <c r="WRO61" s="97"/>
      <c r="WRP61" s="98"/>
      <c r="WRQ61" s="98"/>
      <c r="WRR61" s="98"/>
      <c r="WRS61" s="98"/>
      <c r="WRT61" s="99"/>
      <c r="WRU61" s="100"/>
      <c r="WRV61" s="97"/>
      <c r="WRW61" s="97"/>
      <c r="WRX61" s="98"/>
      <c r="WRY61" s="98"/>
      <c r="WRZ61" s="98"/>
      <c r="WSA61" s="98"/>
      <c r="WSB61" s="99"/>
      <c r="WSC61" s="100"/>
      <c r="WSD61" s="97"/>
      <c r="WSE61" s="97"/>
      <c r="WSF61" s="98"/>
      <c r="WSG61" s="98"/>
      <c r="WSH61" s="98"/>
      <c r="WSI61" s="98"/>
      <c r="WSJ61" s="99"/>
      <c r="WSK61" s="100"/>
      <c r="WSL61" s="97"/>
      <c r="WSM61" s="97"/>
      <c r="WSN61" s="98"/>
      <c r="WSO61" s="98"/>
      <c r="WSP61" s="98"/>
      <c r="WSQ61" s="98"/>
      <c r="WSR61" s="99"/>
      <c r="WSS61" s="100"/>
      <c r="WST61" s="97"/>
      <c r="WSU61" s="97"/>
      <c r="WSV61" s="98"/>
      <c r="WSW61" s="98"/>
      <c r="WSX61" s="98"/>
      <c r="WSY61" s="98"/>
      <c r="WSZ61" s="99"/>
      <c r="WTA61" s="100"/>
      <c r="WTB61" s="97"/>
      <c r="WTC61" s="97"/>
      <c r="WTD61" s="98"/>
      <c r="WTE61" s="98"/>
      <c r="WTF61" s="98"/>
      <c r="WTG61" s="98"/>
      <c r="WTH61" s="99"/>
      <c r="WTI61" s="100"/>
      <c r="WTJ61" s="97"/>
      <c r="WTK61" s="97"/>
      <c r="WTL61" s="98"/>
      <c r="WTM61" s="98"/>
      <c r="WTN61" s="98"/>
      <c r="WTO61" s="98"/>
      <c r="WTP61" s="99"/>
      <c r="WTQ61" s="100"/>
      <c r="WTR61" s="97"/>
      <c r="WTS61" s="97"/>
      <c r="WTT61" s="98"/>
      <c r="WTU61" s="98"/>
      <c r="WTV61" s="98"/>
      <c r="WTW61" s="98"/>
      <c r="WTX61" s="99"/>
      <c r="WTY61" s="100"/>
      <c r="WTZ61" s="97"/>
      <c r="WUA61" s="97"/>
      <c r="WUB61" s="98"/>
      <c r="WUC61" s="98"/>
      <c r="WUD61" s="98"/>
      <c r="WUE61" s="98"/>
      <c r="WUF61" s="99"/>
      <c r="WUG61" s="100"/>
      <c r="WUH61" s="97"/>
      <c r="WUI61" s="97"/>
      <c r="WUJ61" s="98"/>
      <c r="WUK61" s="98"/>
      <c r="WUL61" s="98"/>
      <c r="WUM61" s="98"/>
      <c r="WUN61" s="99"/>
      <c r="WUO61" s="100"/>
      <c r="WUP61" s="97"/>
      <c r="WUQ61" s="97"/>
      <c r="WUR61" s="98"/>
      <c r="WUS61" s="98"/>
      <c r="WUT61" s="98"/>
      <c r="WUU61" s="98"/>
      <c r="WUV61" s="99"/>
      <c r="WUW61" s="100"/>
      <c r="WUX61" s="97"/>
      <c r="WUY61" s="97"/>
      <c r="WUZ61" s="98"/>
      <c r="WVA61" s="98"/>
      <c r="WVB61" s="98"/>
      <c r="WVC61" s="98"/>
      <c r="WVD61" s="99"/>
      <c r="WVE61" s="100"/>
      <c r="WVF61" s="97"/>
      <c r="WVG61" s="97"/>
      <c r="WVH61" s="98"/>
      <c r="WVI61" s="98"/>
      <c r="WVJ61" s="98"/>
      <c r="WVK61" s="98"/>
      <c r="WVL61" s="99"/>
      <c r="WVM61" s="100"/>
      <c r="WVN61" s="97"/>
      <c r="WVO61" s="97"/>
      <c r="WVP61" s="98"/>
      <c r="WVQ61" s="98"/>
      <c r="WVR61" s="98"/>
      <c r="WVS61" s="98"/>
      <c r="WVT61" s="99"/>
      <c r="WVU61" s="100"/>
      <c r="WVV61" s="97"/>
      <c r="WVW61" s="97"/>
      <c r="WVX61" s="98"/>
      <c r="WVY61" s="98"/>
      <c r="WVZ61" s="98"/>
      <c r="WWA61" s="98"/>
      <c r="WWB61" s="99"/>
      <c r="WWC61" s="100"/>
      <c r="WWD61" s="97"/>
      <c r="WWE61" s="97"/>
      <c r="WWF61" s="98"/>
      <c r="WWG61" s="98"/>
      <c r="WWH61" s="98"/>
      <c r="WWI61" s="98"/>
      <c r="WWJ61" s="99"/>
      <c r="WWK61" s="100"/>
      <c r="WWL61" s="97"/>
      <c r="WWM61" s="97"/>
      <c r="WWN61" s="98"/>
      <c r="WWO61" s="98"/>
      <c r="WWP61" s="98"/>
      <c r="WWQ61" s="98"/>
      <c r="WWR61" s="99"/>
      <c r="WWS61" s="100"/>
      <c r="WWT61" s="97"/>
      <c r="WWU61" s="97"/>
      <c r="WWV61" s="98"/>
      <c r="WWW61" s="98"/>
      <c r="WWX61" s="98"/>
      <c r="WWY61" s="98"/>
      <c r="WWZ61" s="99"/>
      <c r="WXA61" s="100"/>
      <c r="WXB61" s="97"/>
      <c r="WXC61" s="97"/>
      <c r="WXD61" s="98"/>
      <c r="WXE61" s="98"/>
      <c r="WXF61" s="98"/>
      <c r="WXG61" s="98"/>
      <c r="WXH61" s="99"/>
      <c r="WXI61" s="100"/>
      <c r="WXJ61" s="97"/>
      <c r="WXK61" s="97"/>
      <c r="WXL61" s="98"/>
      <c r="WXM61" s="98"/>
      <c r="WXN61" s="98"/>
      <c r="WXO61" s="98"/>
      <c r="WXP61" s="99"/>
      <c r="WXQ61" s="100"/>
      <c r="WXR61" s="97"/>
      <c r="WXS61" s="97"/>
      <c r="WXT61" s="98"/>
      <c r="WXU61" s="98"/>
      <c r="WXV61" s="98"/>
      <c r="WXW61" s="98"/>
      <c r="WXX61" s="99"/>
      <c r="WXY61" s="100"/>
      <c r="WXZ61" s="97"/>
      <c r="WYA61" s="97"/>
      <c r="WYB61" s="98"/>
      <c r="WYC61" s="98"/>
      <c r="WYD61" s="98"/>
      <c r="WYE61" s="98"/>
      <c r="WYF61" s="99"/>
      <c r="WYG61" s="100"/>
      <c r="WYH61" s="97"/>
      <c r="WYI61" s="97"/>
      <c r="WYJ61" s="98"/>
      <c r="WYK61" s="98"/>
      <c r="WYL61" s="98"/>
      <c r="WYM61" s="98"/>
      <c r="WYN61" s="99"/>
      <c r="WYO61" s="100"/>
      <c r="WYP61" s="97"/>
      <c r="WYQ61" s="97"/>
      <c r="WYR61" s="98"/>
      <c r="WYS61" s="98"/>
      <c r="WYT61" s="98"/>
      <c r="WYU61" s="98"/>
      <c r="WYV61" s="99"/>
      <c r="WYW61" s="100"/>
      <c r="WYX61" s="97"/>
      <c r="WYY61" s="97"/>
      <c r="WYZ61" s="98"/>
      <c r="WZA61" s="98"/>
      <c r="WZB61" s="98"/>
      <c r="WZC61" s="98"/>
      <c r="WZD61" s="99"/>
      <c r="WZE61" s="100"/>
      <c r="WZF61" s="97"/>
      <c r="WZG61" s="97"/>
      <c r="WZH61" s="98"/>
      <c r="WZI61" s="98"/>
      <c r="WZJ61" s="98"/>
      <c r="WZK61" s="98"/>
      <c r="WZL61" s="99"/>
      <c r="WZM61" s="100"/>
      <c r="WZN61" s="97"/>
      <c r="WZO61" s="97"/>
      <c r="WZP61" s="98"/>
      <c r="WZQ61" s="98"/>
      <c r="WZR61" s="98"/>
      <c r="WZS61" s="98"/>
      <c r="WZT61" s="99"/>
      <c r="WZU61" s="100"/>
      <c r="WZV61" s="97"/>
      <c r="WZW61" s="97"/>
      <c r="WZX61" s="98"/>
      <c r="WZY61" s="98"/>
      <c r="WZZ61" s="98"/>
      <c r="XAA61" s="98"/>
      <c r="XAB61" s="99"/>
      <c r="XAC61" s="100"/>
      <c r="XAD61" s="97"/>
      <c r="XAE61" s="97"/>
      <c r="XAF61" s="98"/>
      <c r="XAG61" s="98"/>
      <c r="XAH61" s="98"/>
      <c r="XAI61" s="98"/>
      <c r="XAJ61" s="99"/>
      <c r="XAK61" s="100"/>
      <c r="XAL61" s="97"/>
      <c r="XAM61" s="97"/>
      <c r="XAN61" s="98"/>
      <c r="XAO61" s="98"/>
      <c r="XAP61" s="98"/>
      <c r="XAQ61" s="98"/>
      <c r="XAR61" s="99"/>
      <c r="XAS61" s="100"/>
      <c r="XAT61" s="97"/>
      <c r="XAU61" s="97"/>
      <c r="XAV61" s="98"/>
      <c r="XAW61" s="98"/>
      <c r="XAX61" s="98"/>
      <c r="XAY61" s="98"/>
      <c r="XAZ61" s="99"/>
      <c r="XBA61" s="100"/>
      <c r="XBB61" s="97"/>
      <c r="XBC61" s="97"/>
      <c r="XBD61" s="98"/>
      <c r="XBE61" s="98"/>
      <c r="XBF61" s="98"/>
      <c r="XBG61" s="98"/>
      <c r="XBH61" s="99"/>
      <c r="XBI61" s="100"/>
      <c r="XBJ61" s="97"/>
      <c r="XBK61" s="97"/>
      <c r="XBL61" s="98"/>
      <c r="XBM61" s="98"/>
      <c r="XBN61" s="98"/>
      <c r="XBO61" s="98"/>
      <c r="XBP61" s="99"/>
      <c r="XBQ61" s="100"/>
      <c r="XBR61" s="97"/>
      <c r="XBS61" s="97"/>
      <c r="XBT61" s="98"/>
      <c r="XBU61" s="98"/>
      <c r="XBV61" s="98"/>
      <c r="XBW61" s="98"/>
      <c r="XBX61" s="99"/>
      <c r="XBY61" s="100"/>
      <c r="XBZ61" s="97"/>
      <c r="XCA61" s="97"/>
      <c r="XCB61" s="98"/>
      <c r="XCC61" s="98"/>
      <c r="XCD61" s="98"/>
      <c r="XCE61" s="98"/>
      <c r="XCF61" s="99"/>
      <c r="XCG61" s="100"/>
      <c r="XCH61" s="97"/>
      <c r="XCI61" s="97"/>
      <c r="XCJ61" s="98"/>
      <c r="XCK61" s="98"/>
      <c r="XCL61" s="98"/>
      <c r="XCM61" s="98"/>
      <c r="XCN61" s="99"/>
      <c r="XCO61" s="100"/>
      <c r="XCP61" s="97"/>
      <c r="XCQ61" s="97"/>
      <c r="XCR61" s="98"/>
      <c r="XCS61" s="98"/>
      <c r="XCT61" s="98"/>
      <c r="XCU61" s="98"/>
      <c r="XCV61" s="99"/>
      <c r="XCW61" s="100"/>
      <c r="XCX61" s="97"/>
      <c r="XCY61" s="97"/>
      <c r="XCZ61" s="98"/>
      <c r="XDA61" s="98"/>
      <c r="XDB61" s="98"/>
      <c r="XDC61" s="98"/>
      <c r="XDD61" s="99"/>
      <c r="XDE61" s="100"/>
      <c r="XDF61" s="97"/>
      <c r="XDG61" s="97"/>
      <c r="XDH61" s="98"/>
      <c r="XDI61" s="98"/>
      <c r="XDJ61" s="98"/>
      <c r="XDK61" s="98"/>
      <c r="XDL61" s="99"/>
      <c r="XDM61" s="100"/>
      <c r="XDN61" s="97"/>
      <c r="XDO61" s="97"/>
      <c r="XDP61" s="98"/>
      <c r="XDQ61" s="98"/>
      <c r="XDR61" s="98"/>
      <c r="XDS61" s="98"/>
      <c r="XDT61" s="99"/>
      <c r="XDU61" s="100"/>
      <c r="XDV61" s="97"/>
      <c r="XDW61" s="97"/>
      <c r="XDX61" s="98"/>
      <c r="XDY61" s="98"/>
      <c r="XDZ61" s="98"/>
      <c r="XEA61" s="98"/>
      <c r="XEB61" s="99"/>
      <c r="XEC61" s="100"/>
      <c r="XED61" s="97"/>
      <c r="XEE61" s="97"/>
      <c r="XEF61" s="98"/>
      <c r="XEG61" s="98"/>
      <c r="XEH61" s="98"/>
      <c r="XEI61" s="98"/>
      <c r="XEJ61" s="99"/>
      <c r="XEK61" s="100"/>
      <c r="XEL61" s="97"/>
      <c r="XEM61" s="97"/>
      <c r="XEN61" s="98"/>
      <c r="XEO61" s="98"/>
      <c r="XEP61" s="98"/>
      <c r="XEQ61" s="98"/>
      <c r="XER61" s="99"/>
      <c r="XES61" s="100"/>
      <c r="XET61" s="97"/>
      <c r="XEU61" s="97"/>
      <c r="XEV61" s="98"/>
      <c r="XEW61" s="98"/>
      <c r="XEX61" s="98"/>
      <c r="XEY61" s="98"/>
      <c r="XEZ61" s="99"/>
      <c r="XFA61" s="100"/>
      <c r="XFB61" s="97"/>
      <c r="XFC61" s="97"/>
      <c r="XFD61" s="98"/>
    </row>
    <row r="62" spans="1:16384" s="4" customFormat="1" ht="162.75" customHeight="1">
      <c r="A62" s="69" t="s">
        <v>425</v>
      </c>
      <c r="B62" s="70" t="s">
        <v>35</v>
      </c>
      <c r="C62" s="71" t="s">
        <v>5</v>
      </c>
      <c r="D62" s="71" t="s">
        <v>68</v>
      </c>
      <c r="E62" s="71"/>
      <c r="F62" s="71"/>
      <c r="G62" s="115" t="s">
        <v>1342</v>
      </c>
      <c r="H62" s="72">
        <v>3</v>
      </c>
      <c r="I62" s="73" t="s">
        <v>561</v>
      </c>
      <c r="J62" s="73"/>
      <c r="K62" s="74"/>
      <c r="L62" s="75"/>
      <c r="M62" s="75" t="s">
        <v>520</v>
      </c>
      <c r="N62" s="282">
        <v>24</v>
      </c>
      <c r="O62" s="92">
        <v>1003.2642764521491</v>
      </c>
      <c r="P62" s="76">
        <v>239.9841734818323</v>
      </c>
      <c r="Q62" s="77">
        <v>12.755685719584584</v>
      </c>
      <c r="R62" s="77">
        <v>5.6575783977567866</v>
      </c>
      <c r="S62" s="77">
        <v>19.691612275912227</v>
      </c>
      <c r="T62" s="77">
        <v>1.0801587905555974</v>
      </c>
      <c r="U62" s="77">
        <v>10.97674376241865</v>
      </c>
      <c r="V62" s="93">
        <v>1.3584693915390733</v>
      </c>
    </row>
    <row r="63" spans="1:16384" s="4" customFormat="1" ht="186" customHeight="1">
      <c r="A63" s="69" t="s">
        <v>426</v>
      </c>
      <c r="B63" s="70" t="s">
        <v>26</v>
      </c>
      <c r="C63" s="71" t="s">
        <v>5</v>
      </c>
      <c r="D63" s="71" t="s">
        <v>68</v>
      </c>
      <c r="E63" s="71"/>
      <c r="F63" s="71"/>
      <c r="G63" s="115" t="s">
        <v>1341</v>
      </c>
      <c r="H63" s="72">
        <v>3</v>
      </c>
      <c r="I63" s="73" t="s">
        <v>562</v>
      </c>
      <c r="J63" s="73"/>
      <c r="K63" s="74"/>
      <c r="L63" s="75"/>
      <c r="M63" s="75" t="s">
        <v>520</v>
      </c>
      <c r="N63" s="75">
        <v>24</v>
      </c>
      <c r="O63" s="92">
        <v>784.96963152961143</v>
      </c>
      <c r="P63" s="76">
        <v>187.39759897222842</v>
      </c>
      <c r="Q63" s="77">
        <v>8.3038873648765676</v>
      </c>
      <c r="R63" s="77">
        <v>1.4813981549186317</v>
      </c>
      <c r="S63" s="77">
        <v>19.60578623392291</v>
      </c>
      <c r="T63" s="77">
        <v>0.88920668798266245</v>
      </c>
      <c r="U63" s="77">
        <v>7.9466144219277179</v>
      </c>
      <c r="V63" s="93">
        <v>1.2286929535880076</v>
      </c>
    </row>
    <row r="64" spans="1:16384" s="4" customFormat="1" ht="209.25" customHeight="1">
      <c r="A64" s="69" t="s">
        <v>427</v>
      </c>
      <c r="B64" s="70" t="s">
        <v>27</v>
      </c>
      <c r="C64" s="71" t="s">
        <v>5</v>
      </c>
      <c r="D64" s="71" t="s">
        <v>68</v>
      </c>
      <c r="E64" s="71"/>
      <c r="F64" s="71"/>
      <c r="G64" s="115" t="s">
        <v>1340</v>
      </c>
      <c r="H64" s="72">
        <v>3</v>
      </c>
      <c r="I64" s="73" t="s">
        <v>563</v>
      </c>
      <c r="J64" s="73"/>
      <c r="K64" s="74"/>
      <c r="L64" s="75"/>
      <c r="M64" s="75" t="s">
        <v>520</v>
      </c>
      <c r="N64" s="282">
        <v>24</v>
      </c>
      <c r="O64" s="92">
        <v>870.12916240799882</v>
      </c>
      <c r="P64" s="76">
        <v>207.84311932484979</v>
      </c>
      <c r="Q64" s="77">
        <v>9.9553570956858941</v>
      </c>
      <c r="R64" s="77">
        <v>3.6578952132596805</v>
      </c>
      <c r="S64" s="77">
        <v>19.153566408595957</v>
      </c>
      <c r="T64" s="77">
        <v>0.91690982513017028</v>
      </c>
      <c r="U64" s="77">
        <v>9.820210987384657</v>
      </c>
      <c r="V64" s="93">
        <v>1.4359165622926635</v>
      </c>
    </row>
    <row r="65" spans="1:22" ht="276" customHeight="1">
      <c r="A65" s="69" t="s">
        <v>526</v>
      </c>
      <c r="B65" s="70" t="s">
        <v>527</v>
      </c>
      <c r="C65" s="71" t="s">
        <v>5</v>
      </c>
      <c r="D65" s="71" t="s">
        <v>68</v>
      </c>
      <c r="E65" s="71"/>
      <c r="F65" s="71"/>
      <c r="G65" s="115" t="s">
        <v>1339</v>
      </c>
      <c r="H65" s="72">
        <v>3</v>
      </c>
      <c r="I65" s="73" t="s">
        <v>564</v>
      </c>
      <c r="J65" s="73"/>
      <c r="K65" s="74"/>
      <c r="L65" s="75"/>
      <c r="M65" s="75" t="s">
        <v>528</v>
      </c>
      <c r="N65" s="75">
        <v>24</v>
      </c>
      <c r="O65" s="92">
        <v>685.42565802923809</v>
      </c>
      <c r="P65" s="76">
        <v>163.11077105644745</v>
      </c>
      <c r="Q65" s="77">
        <v>5.8112472729247076</v>
      </c>
      <c r="R65" s="77">
        <v>0.90012147544665388</v>
      </c>
      <c r="S65" s="77">
        <v>21.499120404930938</v>
      </c>
      <c r="T65" s="77">
        <v>0.76921204749323058</v>
      </c>
      <c r="U65" s="77">
        <v>5.4937014229389778</v>
      </c>
      <c r="V65" s="93">
        <v>1.4413820193716054</v>
      </c>
    </row>
    <row r="66" spans="1:22" ht="174" customHeight="1">
      <c r="A66" s="69" t="s">
        <v>428</v>
      </c>
      <c r="B66" s="70" t="s">
        <v>36</v>
      </c>
      <c r="C66" s="71" t="s">
        <v>5</v>
      </c>
      <c r="D66" s="71" t="s">
        <v>68</v>
      </c>
      <c r="E66" s="71"/>
      <c r="F66" s="71"/>
      <c r="G66" s="115" t="s">
        <v>1338</v>
      </c>
      <c r="H66" s="72">
        <v>3</v>
      </c>
      <c r="I66" s="73" t="s">
        <v>565</v>
      </c>
      <c r="J66" s="73"/>
      <c r="K66" s="74"/>
      <c r="L66" s="75"/>
      <c r="M66" s="75" t="s">
        <v>522</v>
      </c>
      <c r="N66" s="282">
        <v>24</v>
      </c>
      <c r="O66" s="92">
        <v>818.24301311038766</v>
      </c>
      <c r="P66" s="76">
        <v>195.11172283259452</v>
      </c>
      <c r="Q66" s="77">
        <v>8.1462405605860848</v>
      </c>
      <c r="R66" s="77">
        <v>0.9839743837430811</v>
      </c>
      <c r="S66" s="77">
        <v>22.517320932106035</v>
      </c>
      <c r="T66" s="77">
        <v>1.180769443235286</v>
      </c>
      <c r="U66" s="77">
        <v>7.3269176984072182</v>
      </c>
      <c r="V66" s="93">
        <v>1.2827591748142555</v>
      </c>
    </row>
    <row r="67" spans="1:22" ht="167.25" customHeight="1">
      <c r="A67" s="69" t="s">
        <v>429</v>
      </c>
      <c r="B67" s="70" t="s">
        <v>37</v>
      </c>
      <c r="C67" s="71" t="s">
        <v>5</v>
      </c>
      <c r="D67" s="71" t="s">
        <v>68</v>
      </c>
      <c r="E67" s="71"/>
      <c r="F67" s="71"/>
      <c r="G67" s="115" t="s">
        <v>1193</v>
      </c>
      <c r="H67" s="72">
        <v>3</v>
      </c>
      <c r="I67" s="73" t="s">
        <v>566</v>
      </c>
      <c r="J67" s="73"/>
      <c r="K67" s="74"/>
      <c r="L67" s="75"/>
      <c r="M67" s="75" t="s">
        <v>520</v>
      </c>
      <c r="N67" s="75">
        <v>24</v>
      </c>
      <c r="O67" s="92">
        <v>854.38316896633728</v>
      </c>
      <c r="P67" s="76">
        <v>204.00620812651815</v>
      </c>
      <c r="Q67" s="77">
        <v>9.4835432419175909</v>
      </c>
      <c r="R67" s="77">
        <v>3.4433991482859589</v>
      </c>
      <c r="S67" s="77">
        <v>19.381063839984975</v>
      </c>
      <c r="T67" s="77">
        <v>0.93251809626771709</v>
      </c>
      <c r="U67" s="77">
        <v>9.6901558609906644</v>
      </c>
      <c r="V67" s="93">
        <v>1.3979678325551941</v>
      </c>
    </row>
    <row r="68" spans="1:22" ht="293.25" customHeight="1">
      <c r="A68" s="69" t="s">
        <v>1451</v>
      </c>
      <c r="B68" s="70" t="s">
        <v>1450</v>
      </c>
      <c r="C68" s="71" t="s">
        <v>5</v>
      </c>
      <c r="D68" s="71" t="s">
        <v>68</v>
      </c>
      <c r="E68" s="71"/>
      <c r="F68" s="71"/>
      <c r="G68" s="115" t="s">
        <v>1474</v>
      </c>
      <c r="H68" s="72">
        <v>3</v>
      </c>
      <c r="I68" s="73" t="s">
        <v>1453</v>
      </c>
      <c r="J68" s="73"/>
      <c r="K68" s="74"/>
      <c r="L68" s="75"/>
      <c r="M68" s="2" t="s">
        <v>1452</v>
      </c>
      <c r="N68" s="380">
        <v>24</v>
      </c>
      <c r="O68" s="92"/>
      <c r="P68" s="76"/>
      <c r="Q68" s="77"/>
      <c r="R68" s="77"/>
      <c r="S68" s="77"/>
      <c r="T68" s="77"/>
      <c r="U68" s="77"/>
      <c r="V68" s="93"/>
    </row>
    <row r="69" spans="1:22" ht="329.25" customHeight="1">
      <c r="A69" s="69" t="s">
        <v>1454</v>
      </c>
      <c r="B69" s="70" t="s">
        <v>1455</v>
      </c>
      <c r="C69" s="71" t="s">
        <v>5</v>
      </c>
      <c r="D69" s="71" t="s">
        <v>68</v>
      </c>
      <c r="E69" s="71"/>
      <c r="F69" s="71"/>
      <c r="G69" s="115" t="s">
        <v>1456</v>
      </c>
      <c r="H69" s="72">
        <v>3</v>
      </c>
      <c r="I69" s="73" t="s">
        <v>1457</v>
      </c>
      <c r="J69" s="73"/>
      <c r="K69" s="74"/>
      <c r="L69" s="75"/>
      <c r="M69" s="2" t="s">
        <v>1452</v>
      </c>
      <c r="N69" s="380">
        <v>24</v>
      </c>
      <c r="O69" s="92"/>
      <c r="P69" s="76"/>
      <c r="Q69" s="77"/>
      <c r="R69" s="77"/>
      <c r="S69" s="77"/>
      <c r="T69" s="77"/>
      <c r="U69" s="77"/>
      <c r="V69" s="93"/>
    </row>
    <row r="70" spans="1:22" ht="210.75" customHeight="1">
      <c r="A70" s="69" t="s">
        <v>1458</v>
      </c>
      <c r="B70" s="70" t="s">
        <v>1459</v>
      </c>
      <c r="C70" s="71" t="s">
        <v>5</v>
      </c>
      <c r="D70" s="71" t="s">
        <v>68</v>
      </c>
      <c r="E70" s="71"/>
      <c r="F70" s="71"/>
      <c r="G70" s="115" t="s">
        <v>1460</v>
      </c>
      <c r="H70" s="72">
        <v>3</v>
      </c>
      <c r="I70" s="73" t="s">
        <v>1461</v>
      </c>
      <c r="J70" s="73"/>
      <c r="K70" s="74"/>
      <c r="L70" s="75"/>
      <c r="M70" s="381" t="s">
        <v>1466</v>
      </c>
      <c r="N70" s="380">
        <v>24</v>
      </c>
      <c r="O70" s="92"/>
      <c r="P70" s="76"/>
      <c r="Q70" s="77"/>
      <c r="R70" s="77"/>
      <c r="S70" s="77"/>
      <c r="T70" s="77"/>
      <c r="U70" s="77"/>
      <c r="V70" s="93"/>
    </row>
    <row r="71" spans="1:22" ht="190.5" customHeight="1">
      <c r="A71" s="69" t="s">
        <v>1462</v>
      </c>
      <c r="B71" s="70" t="s">
        <v>1463</v>
      </c>
      <c r="C71" s="71" t="s">
        <v>5</v>
      </c>
      <c r="D71" s="71" t="s">
        <v>68</v>
      </c>
      <c r="E71" s="71"/>
      <c r="F71" s="71"/>
      <c r="G71" s="115" t="s">
        <v>1464</v>
      </c>
      <c r="H71" s="72">
        <v>3</v>
      </c>
      <c r="I71" s="73" t="s">
        <v>1465</v>
      </c>
      <c r="J71" s="73"/>
      <c r="K71" s="74"/>
      <c r="L71" s="75"/>
      <c r="M71" s="381" t="s">
        <v>1466</v>
      </c>
      <c r="N71" s="380">
        <v>24</v>
      </c>
      <c r="O71" s="92"/>
      <c r="P71" s="76"/>
      <c r="Q71" s="77"/>
      <c r="R71" s="77"/>
      <c r="S71" s="77"/>
      <c r="T71" s="77"/>
      <c r="U71" s="77"/>
      <c r="V71" s="93"/>
    </row>
    <row r="72" spans="1:22" ht="284.25" customHeight="1">
      <c r="A72" s="69" t="s">
        <v>1467</v>
      </c>
      <c r="B72" s="70" t="s">
        <v>1468</v>
      </c>
      <c r="C72" s="71" t="s">
        <v>5</v>
      </c>
      <c r="D72" s="71" t="s">
        <v>68</v>
      </c>
      <c r="E72" s="71"/>
      <c r="F72" s="71"/>
      <c r="G72" s="115" t="s">
        <v>1469</v>
      </c>
      <c r="H72" s="72">
        <v>3</v>
      </c>
      <c r="I72" s="73" t="s">
        <v>1470</v>
      </c>
      <c r="J72" s="73"/>
      <c r="K72" s="74"/>
      <c r="L72" s="75"/>
      <c r="M72" s="381" t="s">
        <v>1466</v>
      </c>
      <c r="N72" s="380">
        <v>24</v>
      </c>
      <c r="O72" s="92"/>
      <c r="P72" s="76"/>
      <c r="Q72" s="77"/>
      <c r="R72" s="77"/>
      <c r="S72" s="77"/>
      <c r="T72" s="77"/>
      <c r="U72" s="77"/>
      <c r="V72" s="93"/>
    </row>
    <row r="73" spans="1:22" ht="199.5" customHeight="1">
      <c r="A73" s="69" t="s">
        <v>1471</v>
      </c>
      <c r="B73" s="70" t="s">
        <v>1472</v>
      </c>
      <c r="C73" s="71" t="s">
        <v>5</v>
      </c>
      <c r="D73" s="71" t="s">
        <v>68</v>
      </c>
      <c r="E73" s="71"/>
      <c r="F73" s="71"/>
      <c r="G73" s="115" t="s">
        <v>1475</v>
      </c>
      <c r="H73" s="72">
        <v>3</v>
      </c>
      <c r="I73" s="73" t="s">
        <v>1473</v>
      </c>
      <c r="J73" s="73"/>
      <c r="K73" s="74"/>
      <c r="L73" s="75"/>
      <c r="M73" s="2" t="s">
        <v>1466</v>
      </c>
      <c r="N73" s="379">
        <v>24</v>
      </c>
      <c r="O73" s="92"/>
      <c r="P73" s="76"/>
      <c r="Q73" s="77"/>
      <c r="R73" s="77"/>
      <c r="S73" s="77"/>
      <c r="T73" s="77"/>
      <c r="U73" s="77"/>
      <c r="V73" s="93"/>
    </row>
    <row r="74" spans="1:22" ht="168" customHeight="1">
      <c r="A74" s="69" t="s">
        <v>430</v>
      </c>
      <c r="B74" s="70" t="s">
        <v>694</v>
      </c>
      <c r="C74" s="71" t="s">
        <v>5</v>
      </c>
      <c r="D74" s="71" t="s">
        <v>68</v>
      </c>
      <c r="E74" s="71"/>
      <c r="F74" s="71"/>
      <c r="G74" s="115" t="s">
        <v>1194</v>
      </c>
      <c r="H74" s="72">
        <v>3</v>
      </c>
      <c r="I74" s="73" t="s">
        <v>567</v>
      </c>
      <c r="J74" s="73"/>
      <c r="K74" s="74"/>
      <c r="L74" s="75"/>
      <c r="M74" s="2" t="s">
        <v>525</v>
      </c>
      <c r="N74" s="379">
        <v>24</v>
      </c>
      <c r="O74" s="92">
        <v>1127.7209910346737</v>
      </c>
      <c r="P74" s="76">
        <v>267.81012080881442</v>
      </c>
      <c r="Q74" s="77">
        <v>8.4494504359422127</v>
      </c>
      <c r="R74" s="77">
        <v>2.537395303935325</v>
      </c>
      <c r="S74" s="77">
        <v>1.2707250098094249</v>
      </c>
      <c r="T74" s="77">
        <v>0.19838208953207806</v>
      </c>
      <c r="U74" s="77">
        <v>9.7965114569149065</v>
      </c>
      <c r="V74" s="93">
        <v>1.5321937724851784</v>
      </c>
    </row>
    <row r="75" spans="1:22" ht="83.25" customHeight="1">
      <c r="A75" s="69" t="s">
        <v>431</v>
      </c>
      <c r="B75" s="70" t="s">
        <v>10</v>
      </c>
      <c r="C75" s="71" t="s">
        <v>5</v>
      </c>
      <c r="D75" s="71" t="s">
        <v>68</v>
      </c>
      <c r="E75" s="71"/>
      <c r="F75" s="71"/>
      <c r="G75" s="115" t="s">
        <v>1195</v>
      </c>
      <c r="H75" s="72">
        <v>3</v>
      </c>
      <c r="I75" s="73" t="s">
        <v>568</v>
      </c>
      <c r="J75" s="73"/>
      <c r="K75" s="74"/>
      <c r="L75" s="75" t="s">
        <v>257</v>
      </c>
      <c r="M75" s="75" t="s">
        <v>513</v>
      </c>
      <c r="N75" s="75">
        <v>48</v>
      </c>
      <c r="O75" s="92">
        <v>623.63187333367887</v>
      </c>
      <c r="P75" s="76">
        <v>150.32807675115902</v>
      </c>
      <c r="Q75" s="77">
        <v>11.26131614464817</v>
      </c>
      <c r="R75" s="77">
        <v>0.85379934558346537</v>
      </c>
      <c r="S75" s="77">
        <v>7.0010492680197514</v>
      </c>
      <c r="T75" s="77">
        <v>1.9431138919156572</v>
      </c>
      <c r="U75" s="77">
        <v>4.8208121947209568</v>
      </c>
      <c r="V75" s="93">
        <v>1.3347919333233369</v>
      </c>
    </row>
    <row r="76" spans="1:22" ht="148.5" customHeight="1">
      <c r="A76" s="69" t="s">
        <v>1044</v>
      </c>
      <c r="B76" s="70" t="s">
        <v>1045</v>
      </c>
      <c r="C76" s="71" t="s">
        <v>5</v>
      </c>
      <c r="D76" s="71" t="s">
        <v>68</v>
      </c>
      <c r="E76" s="71"/>
      <c r="F76" s="71"/>
      <c r="G76" s="326" t="s">
        <v>1196</v>
      </c>
      <c r="H76" s="72">
        <v>10</v>
      </c>
      <c r="I76" s="73" t="s">
        <v>1046</v>
      </c>
      <c r="J76" s="73"/>
      <c r="K76" s="74"/>
      <c r="L76" s="75" t="s">
        <v>257</v>
      </c>
      <c r="M76" s="75" t="s">
        <v>1047</v>
      </c>
      <c r="N76" s="282"/>
      <c r="O76" s="92"/>
      <c r="P76" s="76"/>
      <c r="Q76" s="77"/>
      <c r="R76" s="77"/>
      <c r="S76" s="77"/>
      <c r="T76" s="77"/>
      <c r="U76" s="77"/>
      <c r="V76" s="93"/>
    </row>
    <row r="77" spans="1:22" ht="81" customHeight="1">
      <c r="A77" s="69" t="s">
        <v>1404</v>
      </c>
      <c r="B77" s="70" t="s">
        <v>1375</v>
      </c>
      <c r="C77" s="71" t="s">
        <v>5</v>
      </c>
      <c r="D77" s="71" t="s">
        <v>68</v>
      </c>
      <c r="E77" s="71"/>
      <c r="F77" s="71"/>
      <c r="G77" s="326" t="s">
        <v>1376</v>
      </c>
      <c r="H77" s="72">
        <v>10</v>
      </c>
      <c r="I77" s="73" t="s">
        <v>1377</v>
      </c>
      <c r="J77" s="73"/>
      <c r="K77" s="74"/>
      <c r="L77" s="75" t="s">
        <v>257</v>
      </c>
      <c r="M77" s="75" t="s">
        <v>1378</v>
      </c>
      <c r="N77" s="282">
        <v>48</v>
      </c>
      <c r="O77" s="92">
        <v>721</v>
      </c>
      <c r="P77" s="76">
        <v>170</v>
      </c>
      <c r="Q77" s="77">
        <v>15.6</v>
      </c>
      <c r="R77" s="77">
        <v>0.5</v>
      </c>
      <c r="S77" s="77">
        <v>5.9</v>
      </c>
      <c r="T77" s="77">
        <v>4.4000000000000004</v>
      </c>
      <c r="U77" s="77">
        <v>2.5</v>
      </c>
      <c r="V77" s="93">
        <v>0.4</v>
      </c>
    </row>
    <row r="78" spans="1:22" ht="103.5" customHeight="1">
      <c r="A78" s="69" t="s">
        <v>1405</v>
      </c>
      <c r="B78" s="70" t="s">
        <v>1379</v>
      </c>
      <c r="C78" s="71" t="s">
        <v>5</v>
      </c>
      <c r="D78" s="71" t="s">
        <v>68</v>
      </c>
      <c r="E78" s="71"/>
      <c r="F78" s="71"/>
      <c r="G78" s="326" t="s">
        <v>1419</v>
      </c>
      <c r="H78" s="72">
        <v>10</v>
      </c>
      <c r="I78" s="73" t="s">
        <v>1380</v>
      </c>
      <c r="J78" s="73"/>
      <c r="K78" s="74"/>
      <c r="L78" s="75" t="s">
        <v>257</v>
      </c>
      <c r="M78" s="75" t="s">
        <v>1378</v>
      </c>
      <c r="N78" s="282">
        <v>48</v>
      </c>
      <c r="O78" s="92">
        <v>547</v>
      </c>
      <c r="P78" s="76">
        <v>131</v>
      </c>
      <c r="Q78" s="77">
        <v>11.2</v>
      </c>
      <c r="R78" s="77">
        <v>0.1</v>
      </c>
      <c r="S78" s="77">
        <v>8.1</v>
      </c>
      <c r="T78" s="77">
        <v>3.5</v>
      </c>
      <c r="U78" s="77">
        <v>1.1000000000000001</v>
      </c>
      <c r="V78" s="93">
        <v>1.4</v>
      </c>
    </row>
    <row r="79" spans="1:22" ht="66" customHeight="1">
      <c r="A79" s="69" t="s">
        <v>1403</v>
      </c>
      <c r="B79" s="70" t="s">
        <v>1381</v>
      </c>
      <c r="C79" s="71" t="s">
        <v>5</v>
      </c>
      <c r="D79" s="71" t="s">
        <v>68</v>
      </c>
      <c r="E79" s="71"/>
      <c r="F79" s="71"/>
      <c r="G79" s="326" t="s">
        <v>1382</v>
      </c>
      <c r="H79" s="72">
        <v>10</v>
      </c>
      <c r="I79" s="73" t="s">
        <v>1383</v>
      </c>
      <c r="J79" s="73"/>
      <c r="K79" s="74"/>
      <c r="L79" s="75" t="s">
        <v>257</v>
      </c>
      <c r="M79" s="75" t="s">
        <v>513</v>
      </c>
      <c r="N79" s="282">
        <v>48</v>
      </c>
      <c r="O79" s="92">
        <v>775</v>
      </c>
      <c r="P79" s="76">
        <v>165</v>
      </c>
      <c r="Q79" s="77">
        <v>9.8000000000000007</v>
      </c>
      <c r="R79" s="77">
        <v>0.1</v>
      </c>
      <c r="S79" s="77">
        <v>17.7</v>
      </c>
      <c r="T79" s="77">
        <v>3.8</v>
      </c>
      <c r="U79" s="77">
        <v>5.8</v>
      </c>
      <c r="V79" s="93">
        <v>0.5</v>
      </c>
    </row>
    <row r="80" spans="1:22" ht="83.25" customHeight="1">
      <c r="A80" s="69" t="s">
        <v>1523</v>
      </c>
      <c r="B80" s="70" t="s">
        <v>1525</v>
      </c>
      <c r="C80" s="71" t="s">
        <v>5</v>
      </c>
      <c r="D80" s="71" t="s">
        <v>68</v>
      </c>
      <c r="E80" s="71"/>
      <c r="F80" s="71"/>
      <c r="G80" s="115" t="s">
        <v>1526</v>
      </c>
      <c r="H80" s="72">
        <v>5</v>
      </c>
      <c r="I80" s="73" t="s">
        <v>1524</v>
      </c>
      <c r="J80" s="73"/>
      <c r="K80" s="74"/>
      <c r="L80" s="75" t="s">
        <v>257</v>
      </c>
      <c r="M80" s="75" t="s">
        <v>1378</v>
      </c>
      <c r="N80" s="282">
        <v>48</v>
      </c>
      <c r="O80" s="92">
        <v>1163</v>
      </c>
      <c r="P80" s="76">
        <v>281</v>
      </c>
      <c r="Q80" s="77">
        <v>24.4</v>
      </c>
      <c r="R80" s="77">
        <v>1.1000000000000001</v>
      </c>
      <c r="S80" s="77">
        <v>6.6</v>
      </c>
      <c r="T80" s="77">
        <v>5.4</v>
      </c>
      <c r="U80" s="77">
        <v>8.6999999999999993</v>
      </c>
      <c r="V80" s="93">
        <v>0.6</v>
      </c>
    </row>
    <row r="81" spans="1:22" ht="103.5" customHeight="1">
      <c r="A81" s="69" t="s">
        <v>421</v>
      </c>
      <c r="B81" s="70" t="s">
        <v>11</v>
      </c>
      <c r="C81" s="71" t="s">
        <v>5</v>
      </c>
      <c r="D81" s="71" t="s">
        <v>68</v>
      </c>
      <c r="E81" s="71"/>
      <c r="F81" s="71"/>
      <c r="G81" s="115" t="s">
        <v>1197</v>
      </c>
      <c r="H81" s="72">
        <v>10</v>
      </c>
      <c r="I81" s="73" t="s">
        <v>569</v>
      </c>
      <c r="J81" s="73"/>
      <c r="K81" s="74"/>
      <c r="L81" s="75" t="s">
        <v>257</v>
      </c>
      <c r="M81" s="75" t="s">
        <v>513</v>
      </c>
      <c r="N81" s="282">
        <v>48</v>
      </c>
      <c r="O81" s="92">
        <v>298.18795813321606</v>
      </c>
      <c r="P81" s="76">
        <v>71.478474830434635</v>
      </c>
      <c r="Q81" s="77">
        <v>4.0031082718358455</v>
      </c>
      <c r="R81" s="77">
        <v>0.60905844855140501</v>
      </c>
      <c r="S81" s="77">
        <v>5.0342031593917547</v>
      </c>
      <c r="T81" s="77">
        <v>2.1642107292954753</v>
      </c>
      <c r="U81" s="77">
        <v>3.6171905301066269</v>
      </c>
      <c r="V81" s="93">
        <v>1.7016209166214897</v>
      </c>
    </row>
    <row r="82" spans="1:22" ht="170.25" customHeight="1">
      <c r="A82" s="69" t="s">
        <v>432</v>
      </c>
      <c r="B82" s="70" t="s">
        <v>12</v>
      </c>
      <c r="C82" s="71" t="s">
        <v>5</v>
      </c>
      <c r="D82" s="71" t="s">
        <v>68</v>
      </c>
      <c r="E82" s="71"/>
      <c r="F82" s="71"/>
      <c r="G82" s="326" t="s">
        <v>1198</v>
      </c>
      <c r="H82" s="72">
        <v>5</v>
      </c>
      <c r="I82" s="73" t="s">
        <v>570</v>
      </c>
      <c r="J82" s="73"/>
      <c r="K82" s="74"/>
      <c r="L82" s="75" t="s">
        <v>257</v>
      </c>
      <c r="M82" s="75" t="s">
        <v>513</v>
      </c>
      <c r="N82" s="75">
        <v>24</v>
      </c>
      <c r="O82" s="92">
        <v>300.78792748953913</v>
      </c>
      <c r="P82" s="76">
        <v>71.861964240268492</v>
      </c>
      <c r="Q82" s="77">
        <v>2.9375429639754449</v>
      </c>
      <c r="R82" s="77">
        <v>0.49348861837600211</v>
      </c>
      <c r="S82" s="77">
        <v>4.8190739714181685</v>
      </c>
      <c r="T82" s="77">
        <v>1.9648953003445653</v>
      </c>
      <c r="U82" s="77">
        <v>6.3802544588172294</v>
      </c>
      <c r="V82" s="93">
        <v>1.8028648470393727</v>
      </c>
    </row>
    <row r="83" spans="1:22" ht="150" customHeight="1">
      <c r="A83" s="276" t="s">
        <v>421</v>
      </c>
      <c r="B83" s="70" t="s">
        <v>847</v>
      </c>
      <c r="C83" s="71" t="s">
        <v>5</v>
      </c>
      <c r="D83" s="71" t="s">
        <v>68</v>
      </c>
      <c r="E83" s="71"/>
      <c r="F83" s="71"/>
      <c r="G83" s="115" t="s">
        <v>1199</v>
      </c>
      <c r="H83" s="72" t="s">
        <v>848</v>
      </c>
      <c r="I83" s="73" t="s">
        <v>571</v>
      </c>
      <c r="J83" s="73"/>
      <c r="K83" s="74"/>
      <c r="L83" s="75" t="s">
        <v>257</v>
      </c>
      <c r="M83" s="75" t="s">
        <v>515</v>
      </c>
      <c r="N83" s="282">
        <v>48</v>
      </c>
      <c r="O83" s="92">
        <v>369.96971527534208</v>
      </c>
      <c r="P83" s="76">
        <v>88.690636648954154</v>
      </c>
      <c r="Q83" s="77">
        <v>4.772799746196597</v>
      </c>
      <c r="R83" s="77">
        <v>1.8224252722831609</v>
      </c>
      <c r="S83" s="77">
        <v>3.6606222299848654</v>
      </c>
      <c r="T83" s="77">
        <v>2.3160756099355218</v>
      </c>
      <c r="U83" s="77">
        <v>7.7474296818082617</v>
      </c>
      <c r="V83" s="93">
        <v>1.8519020419233119</v>
      </c>
    </row>
    <row r="84" spans="1:22" ht="103.5" customHeight="1">
      <c r="A84" s="69" t="s">
        <v>844</v>
      </c>
      <c r="B84" s="70" t="s">
        <v>845</v>
      </c>
      <c r="C84" s="71" t="s">
        <v>5</v>
      </c>
      <c r="D84" s="71" t="s">
        <v>68</v>
      </c>
      <c r="E84" s="71"/>
      <c r="F84" s="71"/>
      <c r="G84" s="115" t="s">
        <v>1200</v>
      </c>
      <c r="H84" s="72">
        <v>5</v>
      </c>
      <c r="I84" s="73" t="s">
        <v>571</v>
      </c>
      <c r="J84" s="73"/>
      <c r="K84" s="74"/>
      <c r="L84" s="75" t="s">
        <v>257</v>
      </c>
      <c r="M84" s="75" t="s">
        <v>846</v>
      </c>
      <c r="N84" s="75">
        <v>48</v>
      </c>
      <c r="O84" s="92">
        <v>369.96971527534208</v>
      </c>
      <c r="P84" s="76">
        <v>88.690636648954154</v>
      </c>
      <c r="Q84" s="77">
        <v>4.772799746196597</v>
      </c>
      <c r="R84" s="77">
        <v>1.8224252722831609</v>
      </c>
      <c r="S84" s="77">
        <v>3.6606222299848654</v>
      </c>
      <c r="T84" s="77">
        <v>2.3160756099355218</v>
      </c>
      <c r="U84" s="77">
        <v>7.7474296818082617</v>
      </c>
      <c r="V84" s="93">
        <v>1.8519020419233119</v>
      </c>
    </row>
    <row r="85" spans="1:22" ht="174.75" customHeight="1">
      <c r="A85" s="101" t="s">
        <v>433</v>
      </c>
      <c r="B85" s="102" t="s">
        <v>66</v>
      </c>
      <c r="C85" s="71" t="s">
        <v>5</v>
      </c>
      <c r="D85" s="71" t="s">
        <v>68</v>
      </c>
      <c r="E85" s="71"/>
      <c r="F85" s="71"/>
      <c r="G85" s="115" t="s">
        <v>1182</v>
      </c>
      <c r="H85" s="72">
        <v>3</v>
      </c>
      <c r="I85" s="73" t="s">
        <v>564</v>
      </c>
      <c r="J85" s="73"/>
      <c r="K85" s="74"/>
      <c r="L85" s="75"/>
      <c r="M85" s="75" t="s">
        <v>520</v>
      </c>
      <c r="N85" s="282">
        <v>24</v>
      </c>
      <c r="O85" s="92">
        <v>685.42565802923809</v>
      </c>
      <c r="P85" s="76">
        <v>163.11077105644745</v>
      </c>
      <c r="Q85" s="77">
        <v>5.8112472729247076</v>
      </c>
      <c r="R85" s="77">
        <v>0.90012147544665388</v>
      </c>
      <c r="S85" s="77">
        <v>21.499120404930938</v>
      </c>
      <c r="T85" s="77">
        <v>0.76921204749323058</v>
      </c>
      <c r="U85" s="77">
        <v>5.4937014229389778</v>
      </c>
      <c r="V85" s="93">
        <v>1.4413820193716054</v>
      </c>
    </row>
    <row r="86" spans="1:22" ht="206.25" customHeight="1" thickBot="1">
      <c r="A86" s="292" t="s">
        <v>434</v>
      </c>
      <c r="B86" s="70" t="s">
        <v>38</v>
      </c>
      <c r="C86" s="71" t="s">
        <v>5</v>
      </c>
      <c r="D86" s="71" t="s">
        <v>68</v>
      </c>
      <c r="E86" s="71"/>
      <c r="F86" s="71"/>
      <c r="G86" s="326" t="s">
        <v>1201</v>
      </c>
      <c r="H86" s="72">
        <v>10</v>
      </c>
      <c r="I86" s="73" t="s">
        <v>572</v>
      </c>
      <c r="J86" s="73"/>
      <c r="K86" s="74"/>
      <c r="L86" s="75" t="s">
        <v>257</v>
      </c>
      <c r="M86" s="75" t="s">
        <v>513</v>
      </c>
      <c r="N86" s="75">
        <v>48</v>
      </c>
      <c r="O86" s="103">
        <v>291.73698517094363</v>
      </c>
      <c r="P86" s="104">
        <v>69.823389429379617</v>
      </c>
      <c r="Q86" s="105">
        <v>3.5780931730106436</v>
      </c>
      <c r="R86" s="105">
        <v>0.41319175244554013</v>
      </c>
      <c r="S86" s="105">
        <v>5.3604248003187545</v>
      </c>
      <c r="T86" s="105">
        <v>2.09925150975134</v>
      </c>
      <c r="U86" s="105">
        <v>3.80473258910681</v>
      </c>
      <c r="V86" s="106">
        <v>1.7906741348931856</v>
      </c>
    </row>
    <row r="87" spans="1:22" ht="207.75" customHeight="1" thickTop="1">
      <c r="A87" s="69" t="s">
        <v>435</v>
      </c>
      <c r="B87" s="70" t="s">
        <v>23</v>
      </c>
      <c r="C87" s="71" t="s">
        <v>5</v>
      </c>
      <c r="D87" s="71" t="s">
        <v>68</v>
      </c>
      <c r="E87" s="71"/>
      <c r="F87" s="71"/>
      <c r="G87" s="326" t="s">
        <v>1202</v>
      </c>
      <c r="H87" s="72">
        <v>5</v>
      </c>
      <c r="I87" s="73" t="s">
        <v>573</v>
      </c>
      <c r="J87" s="73"/>
      <c r="K87" s="74"/>
      <c r="L87" s="75" t="s">
        <v>257</v>
      </c>
      <c r="M87" s="75" t="s">
        <v>611</v>
      </c>
      <c r="N87" s="282">
        <v>48</v>
      </c>
      <c r="O87" s="92">
        <v>335.26882763991637</v>
      </c>
      <c r="P87" s="76">
        <v>80.255699663386196</v>
      </c>
      <c r="Q87" s="77">
        <v>3.9383329705004453</v>
      </c>
      <c r="R87" s="77">
        <v>0.53085655070472271</v>
      </c>
      <c r="S87" s="77">
        <v>4.472236855893116</v>
      </c>
      <c r="T87" s="77">
        <v>1.9855525168247958</v>
      </c>
      <c r="U87" s="77">
        <v>6.5570980623075785</v>
      </c>
      <c r="V87" s="93">
        <v>1.6964810457862096</v>
      </c>
    </row>
    <row r="88" spans="1:22" ht="176.25" customHeight="1">
      <c r="A88" s="69" t="s">
        <v>436</v>
      </c>
      <c r="B88" s="70" t="s">
        <v>22</v>
      </c>
      <c r="C88" s="71" t="s">
        <v>5</v>
      </c>
      <c r="D88" s="71" t="s">
        <v>68</v>
      </c>
      <c r="E88" s="71"/>
      <c r="F88" s="71"/>
      <c r="G88" s="326" t="s">
        <v>1203</v>
      </c>
      <c r="H88" s="72">
        <v>10</v>
      </c>
      <c r="I88" s="73" t="s">
        <v>574</v>
      </c>
      <c r="J88" s="73"/>
      <c r="K88" s="74"/>
      <c r="L88" s="75" t="s">
        <v>257</v>
      </c>
      <c r="M88" s="75" t="s">
        <v>516</v>
      </c>
      <c r="N88" s="75">
        <v>48</v>
      </c>
      <c r="O88" s="92">
        <v>381.05121694948298</v>
      </c>
      <c r="P88" s="76">
        <v>91.435680214725153</v>
      </c>
      <c r="Q88" s="77">
        <v>5.6124843566280713</v>
      </c>
      <c r="R88" s="77">
        <v>1.8718177809055898</v>
      </c>
      <c r="S88" s="77">
        <v>5.0452493119631665</v>
      </c>
      <c r="T88" s="77">
        <v>2.1944233624278162</v>
      </c>
      <c r="U88" s="77">
        <v>4.9556950142651583</v>
      </c>
      <c r="V88" s="93">
        <v>1.7545451844764122</v>
      </c>
    </row>
    <row r="89" spans="1:22" ht="150" customHeight="1">
      <c r="A89" s="69" t="s">
        <v>857</v>
      </c>
      <c r="B89" s="70" t="s">
        <v>858</v>
      </c>
      <c r="C89" s="71" t="s">
        <v>5</v>
      </c>
      <c r="D89" s="71" t="s">
        <v>68</v>
      </c>
      <c r="E89" s="71"/>
      <c r="F89" s="71"/>
      <c r="G89" s="326" t="s">
        <v>1349</v>
      </c>
      <c r="H89" s="72">
        <v>5</v>
      </c>
      <c r="I89" s="73" t="s">
        <v>859</v>
      </c>
      <c r="J89" s="73"/>
      <c r="K89" s="74"/>
      <c r="L89" s="75" t="s">
        <v>257</v>
      </c>
      <c r="M89" s="75" t="s">
        <v>513</v>
      </c>
      <c r="N89" s="282">
        <v>48</v>
      </c>
      <c r="O89" s="92">
        <v>635.97187438580409</v>
      </c>
      <c r="P89" s="76">
        <v>153.65092367380402</v>
      </c>
      <c r="Q89" s="77">
        <v>12.5458499498537</v>
      </c>
      <c r="R89" s="77">
        <v>1.9007131271048217</v>
      </c>
      <c r="S89" s="77">
        <v>3.3201091621659073</v>
      </c>
      <c r="T89" s="77">
        <v>0.88181385405793389</v>
      </c>
      <c r="U89" s="77">
        <v>6.6786469874365784</v>
      </c>
      <c r="V89" s="93">
        <v>0.86090197389278034</v>
      </c>
    </row>
    <row r="90" spans="1:22" ht="114.75" customHeight="1">
      <c r="A90" s="69" t="s">
        <v>602</v>
      </c>
      <c r="B90" s="70" t="s">
        <v>0</v>
      </c>
      <c r="C90" s="71" t="s">
        <v>5</v>
      </c>
      <c r="D90" s="71" t="s">
        <v>68</v>
      </c>
      <c r="E90" s="71"/>
      <c r="F90" s="71"/>
      <c r="G90" s="115" t="s">
        <v>1204</v>
      </c>
      <c r="H90" s="72">
        <v>5</v>
      </c>
      <c r="I90" s="73" t="s">
        <v>575</v>
      </c>
      <c r="J90" s="73"/>
      <c r="K90" s="74"/>
      <c r="L90" s="75" t="s">
        <v>257</v>
      </c>
      <c r="M90" s="75" t="s">
        <v>515</v>
      </c>
      <c r="N90" s="283">
        <v>24</v>
      </c>
      <c r="O90" s="92">
        <v>355.1457892908407</v>
      </c>
      <c r="P90" s="76">
        <v>85.12038891008595</v>
      </c>
      <c r="Q90" s="77">
        <v>4.5275217972787285</v>
      </c>
      <c r="R90" s="77">
        <v>1.1840644613248692</v>
      </c>
      <c r="S90" s="77">
        <v>5.145873996954049</v>
      </c>
      <c r="T90" s="77">
        <v>2.2778996459051228</v>
      </c>
      <c r="U90" s="77">
        <v>5.7489509500101166</v>
      </c>
      <c r="V90" s="93">
        <v>1.7536905415000172</v>
      </c>
    </row>
    <row r="91" spans="1:22" ht="137.25" customHeight="1">
      <c r="A91" s="292" t="s">
        <v>437</v>
      </c>
      <c r="B91" s="70" t="s">
        <v>39</v>
      </c>
      <c r="C91" s="71" t="s">
        <v>5</v>
      </c>
      <c r="D91" s="71" t="s">
        <v>68</v>
      </c>
      <c r="E91" s="71"/>
      <c r="F91" s="71"/>
      <c r="G91" s="115" t="s">
        <v>1353</v>
      </c>
      <c r="H91" s="72">
        <v>3</v>
      </c>
      <c r="I91" s="73" t="s">
        <v>577</v>
      </c>
      <c r="J91" s="73"/>
      <c r="K91" s="74"/>
      <c r="L91" s="75" t="s">
        <v>257</v>
      </c>
      <c r="M91" s="75" t="s">
        <v>516</v>
      </c>
      <c r="N91" s="283">
        <v>48</v>
      </c>
      <c r="O91" s="92">
        <v>952.30227851990207</v>
      </c>
      <c r="P91" s="76">
        <v>230.16791720721051</v>
      </c>
      <c r="Q91" s="77">
        <v>20.097151713026058</v>
      </c>
      <c r="R91" s="77">
        <v>2.4914251256865763</v>
      </c>
      <c r="S91" s="77">
        <v>5.6931933141314284</v>
      </c>
      <c r="T91" s="77">
        <v>2.8669269505889572</v>
      </c>
      <c r="U91" s="77">
        <v>6.4552892242631259</v>
      </c>
      <c r="V91" s="93">
        <v>1.36788847803561</v>
      </c>
    </row>
    <row r="92" spans="1:22" ht="150" customHeight="1">
      <c r="A92" s="292" t="s">
        <v>438</v>
      </c>
      <c r="B92" s="70" t="s">
        <v>40</v>
      </c>
      <c r="C92" s="71" t="s">
        <v>5</v>
      </c>
      <c r="D92" s="71" t="s">
        <v>68</v>
      </c>
      <c r="E92" s="71"/>
      <c r="F92" s="71"/>
      <c r="G92" s="115" t="s">
        <v>1354</v>
      </c>
      <c r="H92" s="72">
        <v>10</v>
      </c>
      <c r="I92" s="73" t="s">
        <v>576</v>
      </c>
      <c r="J92" s="73"/>
      <c r="K92" s="74"/>
      <c r="L92" s="75" t="s">
        <v>257</v>
      </c>
      <c r="M92" s="75" t="s">
        <v>514</v>
      </c>
      <c r="N92" s="283">
        <v>48</v>
      </c>
      <c r="O92" s="92">
        <v>322.71373988695564</v>
      </c>
      <c r="P92" s="76">
        <v>77.443587192266449</v>
      </c>
      <c r="Q92" s="77">
        <v>4.6337192407975492</v>
      </c>
      <c r="R92" s="77">
        <v>0.76598483713800658</v>
      </c>
      <c r="S92" s="77">
        <v>4.3618505535789538</v>
      </c>
      <c r="T92" s="77">
        <v>2.2669723464014764</v>
      </c>
      <c r="U92" s="77">
        <v>4.4448998847327026</v>
      </c>
      <c r="V92" s="93">
        <v>1.564475430501264</v>
      </c>
    </row>
    <row r="93" spans="1:22" ht="106.5" customHeight="1">
      <c r="A93" s="69" t="s">
        <v>874</v>
      </c>
      <c r="B93" s="70" t="s">
        <v>877</v>
      </c>
      <c r="C93" s="71" t="s">
        <v>5</v>
      </c>
      <c r="D93" s="71" t="s">
        <v>68</v>
      </c>
      <c r="E93" s="71"/>
      <c r="F93" s="71"/>
      <c r="G93" s="115" t="s">
        <v>1205</v>
      </c>
      <c r="H93" s="72">
        <v>5</v>
      </c>
      <c r="I93" s="73" t="s">
        <v>575</v>
      </c>
      <c r="J93" s="73"/>
      <c r="K93" s="74"/>
      <c r="L93" s="75" t="s">
        <v>257</v>
      </c>
      <c r="M93" s="75" t="s">
        <v>515</v>
      </c>
      <c r="N93" s="283">
        <v>24</v>
      </c>
      <c r="O93" s="92">
        <v>355.1457892908407</v>
      </c>
      <c r="P93" s="76">
        <v>85.12038891008595</v>
      </c>
      <c r="Q93" s="77">
        <v>4.5275217972787285</v>
      </c>
      <c r="R93" s="77">
        <v>1.1840644613248692</v>
      </c>
      <c r="S93" s="77">
        <v>5.145873996954049</v>
      </c>
      <c r="T93" s="77">
        <v>2.2778996459051228</v>
      </c>
      <c r="U93" s="77">
        <v>5.7489509500101166</v>
      </c>
      <c r="V93" s="93">
        <v>1.7536905415000172</v>
      </c>
    </row>
    <row r="94" spans="1:22" ht="105" customHeight="1">
      <c r="A94" s="69" t="s">
        <v>875</v>
      </c>
      <c r="B94" s="70" t="s">
        <v>879</v>
      </c>
      <c r="C94" s="71" t="s">
        <v>5</v>
      </c>
      <c r="D94" s="71" t="s">
        <v>68</v>
      </c>
      <c r="E94" s="71"/>
      <c r="F94" s="71"/>
      <c r="G94" s="115" t="s">
        <v>1205</v>
      </c>
      <c r="H94" s="72">
        <v>5</v>
      </c>
      <c r="I94" s="73" t="s">
        <v>575</v>
      </c>
      <c r="J94" s="73"/>
      <c r="K94" s="74"/>
      <c r="L94" s="75" t="s">
        <v>257</v>
      </c>
      <c r="M94" s="75" t="s">
        <v>515</v>
      </c>
      <c r="N94" s="283">
        <v>24</v>
      </c>
      <c r="O94" s="92">
        <v>355.1457892908407</v>
      </c>
      <c r="P94" s="76">
        <v>85.12038891008595</v>
      </c>
      <c r="Q94" s="77">
        <v>4.5275217972787285</v>
      </c>
      <c r="R94" s="77">
        <v>1.1840644613248692</v>
      </c>
      <c r="S94" s="77">
        <v>5.145873996954049</v>
      </c>
      <c r="T94" s="77">
        <v>2.2778996459051228</v>
      </c>
      <c r="U94" s="77">
        <v>5.7489509500101166</v>
      </c>
      <c r="V94" s="93">
        <v>1.7536905415000172</v>
      </c>
    </row>
    <row r="95" spans="1:22" ht="104.25" customHeight="1">
      <c r="A95" s="69" t="s">
        <v>876</v>
      </c>
      <c r="B95" s="70" t="s">
        <v>878</v>
      </c>
      <c r="C95" s="71" t="s">
        <v>5</v>
      </c>
      <c r="D95" s="71" t="s">
        <v>68</v>
      </c>
      <c r="E95" s="71"/>
      <c r="F95" s="71"/>
      <c r="G95" s="115" t="s">
        <v>1205</v>
      </c>
      <c r="H95" s="72">
        <v>5</v>
      </c>
      <c r="I95" s="73" t="s">
        <v>575</v>
      </c>
      <c r="J95" s="73"/>
      <c r="K95" s="74"/>
      <c r="L95" s="75" t="s">
        <v>257</v>
      </c>
      <c r="M95" s="75" t="s">
        <v>515</v>
      </c>
      <c r="N95" s="283">
        <v>24</v>
      </c>
      <c r="O95" s="92">
        <v>355.1457892908407</v>
      </c>
      <c r="P95" s="76">
        <v>85.12038891008595</v>
      </c>
      <c r="Q95" s="77">
        <v>4.5275217972787285</v>
      </c>
      <c r="R95" s="77">
        <v>1.1840644613248692</v>
      </c>
      <c r="S95" s="77">
        <v>5.145873996954049</v>
      </c>
      <c r="T95" s="77">
        <v>2.2778996459051228</v>
      </c>
      <c r="U95" s="77">
        <v>5.7489509500101166</v>
      </c>
      <c r="V95" s="93">
        <v>1.7536905415000172</v>
      </c>
    </row>
    <row r="96" spans="1:22" ht="162" customHeight="1">
      <c r="A96" s="69" t="s">
        <v>890</v>
      </c>
      <c r="B96" s="70" t="s">
        <v>900</v>
      </c>
      <c r="C96" s="71" t="s">
        <v>5</v>
      </c>
      <c r="D96" s="71" t="s">
        <v>68</v>
      </c>
      <c r="E96" s="71"/>
      <c r="F96" s="71"/>
      <c r="G96" s="115" t="s">
        <v>1206</v>
      </c>
      <c r="H96" s="72">
        <v>5</v>
      </c>
      <c r="I96" s="73" t="s">
        <v>575</v>
      </c>
      <c r="J96" s="73"/>
      <c r="K96" s="74"/>
      <c r="L96" s="75" t="s">
        <v>257</v>
      </c>
      <c r="M96" s="75" t="s">
        <v>515</v>
      </c>
      <c r="N96" s="283">
        <v>24</v>
      </c>
      <c r="O96" s="219"/>
      <c r="P96" s="219"/>
      <c r="Q96" s="220"/>
      <c r="R96" s="221"/>
      <c r="S96" s="221"/>
      <c r="T96" s="221"/>
      <c r="U96" s="221"/>
      <c r="V96" s="221"/>
    </row>
    <row r="97" spans="1:22" ht="162" customHeight="1">
      <c r="A97" s="69" t="s">
        <v>891</v>
      </c>
      <c r="B97" s="70" t="s">
        <v>901</v>
      </c>
      <c r="C97" s="71" t="s">
        <v>5</v>
      </c>
      <c r="D97" s="71" t="s">
        <v>68</v>
      </c>
      <c r="E97" s="71"/>
      <c r="F97" s="71"/>
      <c r="G97" s="115" t="s">
        <v>1206</v>
      </c>
      <c r="H97" s="72">
        <v>5</v>
      </c>
      <c r="I97" s="73" t="s">
        <v>575</v>
      </c>
      <c r="J97" s="73"/>
      <c r="K97" s="74"/>
      <c r="L97" s="75" t="s">
        <v>257</v>
      </c>
      <c r="M97" s="75" t="s">
        <v>515</v>
      </c>
      <c r="N97" s="283">
        <v>24</v>
      </c>
      <c r="O97" s="219"/>
      <c r="P97" s="219"/>
      <c r="Q97" s="220"/>
      <c r="R97" s="221"/>
      <c r="S97" s="221"/>
      <c r="T97" s="221"/>
      <c r="U97" s="221"/>
      <c r="V97" s="221"/>
    </row>
    <row r="98" spans="1:22" ht="163.5" customHeight="1">
      <c r="A98" s="69" t="s">
        <v>892</v>
      </c>
      <c r="B98" s="70" t="s">
        <v>902</v>
      </c>
      <c r="C98" s="71" t="s">
        <v>5</v>
      </c>
      <c r="D98" s="71" t="s">
        <v>68</v>
      </c>
      <c r="E98" s="71"/>
      <c r="F98" s="71"/>
      <c r="G98" s="115" t="s">
        <v>1206</v>
      </c>
      <c r="H98" s="72">
        <v>5</v>
      </c>
      <c r="I98" s="73" t="s">
        <v>575</v>
      </c>
      <c r="J98" s="73"/>
      <c r="K98" s="74"/>
      <c r="L98" s="75" t="s">
        <v>257</v>
      </c>
      <c r="M98" s="75" t="s">
        <v>515</v>
      </c>
      <c r="N98" s="283">
        <v>24</v>
      </c>
      <c r="O98" s="219"/>
      <c r="P98" s="219"/>
      <c r="Q98" s="220"/>
      <c r="R98" s="221"/>
      <c r="S98" s="221"/>
      <c r="T98" s="221"/>
      <c r="U98" s="221"/>
      <c r="V98" s="221"/>
    </row>
    <row r="99" spans="1:22" ht="162.75" customHeight="1">
      <c r="A99" s="69" t="s">
        <v>893</v>
      </c>
      <c r="B99" s="70" t="s">
        <v>903</v>
      </c>
      <c r="C99" s="71" t="s">
        <v>5</v>
      </c>
      <c r="D99" s="71" t="s">
        <v>68</v>
      </c>
      <c r="E99" s="71"/>
      <c r="F99" s="71"/>
      <c r="G99" s="115" t="s">
        <v>1206</v>
      </c>
      <c r="H99" s="72">
        <v>5</v>
      </c>
      <c r="I99" s="73" t="s">
        <v>575</v>
      </c>
      <c r="J99" s="73"/>
      <c r="K99" s="74"/>
      <c r="L99" s="75" t="s">
        <v>257</v>
      </c>
      <c r="M99" s="75" t="s">
        <v>515</v>
      </c>
      <c r="N99" s="283">
        <v>24</v>
      </c>
      <c r="O99" s="219"/>
      <c r="P99" s="219"/>
      <c r="Q99" s="220"/>
      <c r="R99" s="221"/>
      <c r="S99" s="221"/>
      <c r="T99" s="221"/>
      <c r="U99" s="221"/>
      <c r="V99" s="221"/>
    </row>
    <row r="100" spans="1:22" ht="163.5" customHeight="1">
      <c r="A100" s="69" t="s">
        <v>894</v>
      </c>
      <c r="B100" s="70" t="s">
        <v>904</v>
      </c>
      <c r="C100" s="71" t="s">
        <v>5</v>
      </c>
      <c r="D100" s="71" t="s">
        <v>68</v>
      </c>
      <c r="E100" s="71"/>
      <c r="F100" s="71"/>
      <c r="G100" s="115" t="s">
        <v>1206</v>
      </c>
      <c r="H100" s="72">
        <v>5</v>
      </c>
      <c r="I100" s="73" t="s">
        <v>575</v>
      </c>
      <c r="J100" s="73"/>
      <c r="K100" s="74"/>
      <c r="L100" s="75" t="s">
        <v>257</v>
      </c>
      <c r="M100" s="75" t="s">
        <v>515</v>
      </c>
      <c r="N100" s="283">
        <v>24</v>
      </c>
      <c r="O100" s="219"/>
      <c r="P100" s="219"/>
      <c r="Q100" s="220"/>
      <c r="R100" s="221"/>
      <c r="S100" s="221"/>
      <c r="T100" s="221"/>
      <c r="U100" s="221"/>
      <c r="V100" s="221"/>
    </row>
    <row r="101" spans="1:22" ht="161.25" customHeight="1">
      <c r="A101" s="69" t="s">
        <v>895</v>
      </c>
      <c r="B101" s="70" t="s">
        <v>905</v>
      </c>
      <c r="C101" s="71" t="s">
        <v>5</v>
      </c>
      <c r="D101" s="71" t="s">
        <v>68</v>
      </c>
      <c r="E101" s="71"/>
      <c r="F101" s="71"/>
      <c r="G101" s="115" t="s">
        <v>1206</v>
      </c>
      <c r="H101" s="72">
        <v>5</v>
      </c>
      <c r="I101" s="73" t="s">
        <v>575</v>
      </c>
      <c r="J101" s="73"/>
      <c r="K101" s="74"/>
      <c r="L101" s="75" t="s">
        <v>257</v>
      </c>
      <c r="M101" s="75" t="s">
        <v>515</v>
      </c>
      <c r="N101" s="283">
        <v>24</v>
      </c>
      <c r="O101" s="219"/>
      <c r="P101" s="219"/>
      <c r="Q101" s="220"/>
      <c r="R101" s="221"/>
      <c r="S101" s="221"/>
      <c r="T101" s="221"/>
      <c r="U101" s="221"/>
      <c r="V101" s="221"/>
    </row>
    <row r="102" spans="1:22" ht="162" customHeight="1">
      <c r="A102" s="69" t="s">
        <v>896</v>
      </c>
      <c r="B102" s="70" t="s">
        <v>906</v>
      </c>
      <c r="C102" s="71" t="s">
        <v>5</v>
      </c>
      <c r="D102" s="71" t="s">
        <v>68</v>
      </c>
      <c r="E102" s="71"/>
      <c r="F102" s="71"/>
      <c r="G102" s="115" t="s">
        <v>1206</v>
      </c>
      <c r="H102" s="72">
        <v>5</v>
      </c>
      <c r="I102" s="73" t="s">
        <v>575</v>
      </c>
      <c r="J102" s="73"/>
      <c r="K102" s="74"/>
      <c r="L102" s="75" t="s">
        <v>257</v>
      </c>
      <c r="M102" s="75" t="s">
        <v>515</v>
      </c>
      <c r="N102" s="283">
        <v>24</v>
      </c>
      <c r="O102" s="219"/>
      <c r="P102" s="219"/>
      <c r="Q102" s="220"/>
      <c r="R102" s="221"/>
      <c r="S102" s="221"/>
      <c r="T102" s="221"/>
      <c r="U102" s="221"/>
      <c r="V102" s="221"/>
    </row>
    <row r="103" spans="1:22" ht="160.5" customHeight="1">
      <c r="A103" s="69" t="s">
        <v>897</v>
      </c>
      <c r="B103" s="70" t="s">
        <v>907</v>
      </c>
      <c r="C103" s="71" t="s">
        <v>5</v>
      </c>
      <c r="D103" s="71" t="s">
        <v>68</v>
      </c>
      <c r="E103" s="71"/>
      <c r="F103" s="71"/>
      <c r="G103" s="115" t="s">
        <v>1206</v>
      </c>
      <c r="H103" s="72">
        <v>5</v>
      </c>
      <c r="I103" s="73" t="s">
        <v>575</v>
      </c>
      <c r="J103" s="73"/>
      <c r="K103" s="74"/>
      <c r="L103" s="75" t="s">
        <v>257</v>
      </c>
      <c r="M103" s="75" t="s">
        <v>515</v>
      </c>
      <c r="N103" s="283">
        <v>24</v>
      </c>
      <c r="O103" s="219"/>
      <c r="P103" s="219"/>
      <c r="Q103" s="220"/>
      <c r="R103" s="221"/>
      <c r="S103" s="221"/>
      <c r="T103" s="221"/>
      <c r="U103" s="221"/>
      <c r="V103" s="221"/>
    </row>
    <row r="104" spans="1:22" ht="160.5" customHeight="1">
      <c r="A104" s="69" t="s">
        <v>898</v>
      </c>
      <c r="B104" s="70" t="s">
        <v>908</v>
      </c>
      <c r="C104" s="71" t="s">
        <v>5</v>
      </c>
      <c r="D104" s="71" t="s">
        <v>68</v>
      </c>
      <c r="E104" s="71"/>
      <c r="F104" s="71"/>
      <c r="G104" s="115" t="s">
        <v>1206</v>
      </c>
      <c r="H104" s="72">
        <v>5</v>
      </c>
      <c r="I104" s="73" t="s">
        <v>575</v>
      </c>
      <c r="J104" s="73"/>
      <c r="K104" s="74"/>
      <c r="L104" s="75" t="s">
        <v>257</v>
      </c>
      <c r="M104" s="75" t="s">
        <v>515</v>
      </c>
      <c r="N104" s="283">
        <v>24</v>
      </c>
      <c r="O104" s="219"/>
      <c r="P104" s="219"/>
      <c r="Q104" s="220"/>
      <c r="R104" s="221"/>
      <c r="S104" s="221"/>
      <c r="T104" s="221"/>
      <c r="U104" s="221"/>
      <c r="V104" s="221"/>
    </row>
    <row r="105" spans="1:22" ht="162.75" customHeight="1">
      <c r="A105" s="69" t="s">
        <v>899</v>
      </c>
      <c r="B105" s="70" t="s">
        <v>909</v>
      </c>
      <c r="C105" s="71" t="s">
        <v>5</v>
      </c>
      <c r="D105" s="71" t="s">
        <v>68</v>
      </c>
      <c r="E105" s="71"/>
      <c r="F105" s="71"/>
      <c r="G105" s="115" t="s">
        <v>1206</v>
      </c>
      <c r="H105" s="72">
        <v>5</v>
      </c>
      <c r="I105" s="73" t="s">
        <v>575</v>
      </c>
      <c r="J105" s="73"/>
      <c r="K105" s="74"/>
      <c r="L105" s="75" t="s">
        <v>257</v>
      </c>
      <c r="M105" s="75" t="s">
        <v>515</v>
      </c>
      <c r="N105" s="283">
        <v>24</v>
      </c>
      <c r="O105" s="219"/>
      <c r="P105" s="219"/>
      <c r="Q105" s="220"/>
      <c r="R105" s="221"/>
      <c r="S105" s="221"/>
      <c r="T105" s="221"/>
      <c r="U105" s="221"/>
      <c r="V105" s="221"/>
    </row>
    <row r="106" spans="1:22" ht="287.25" customHeight="1">
      <c r="A106" s="69" t="s">
        <v>439</v>
      </c>
      <c r="B106" s="70" t="s">
        <v>252</v>
      </c>
      <c r="C106" s="71" t="s">
        <v>5</v>
      </c>
      <c r="D106" s="71" t="s">
        <v>68</v>
      </c>
      <c r="E106" s="71"/>
      <c r="F106" s="71"/>
      <c r="G106" s="115" t="s">
        <v>608</v>
      </c>
      <c r="H106" s="72">
        <v>3</v>
      </c>
      <c r="I106" s="73" t="s">
        <v>597</v>
      </c>
      <c r="J106" s="73"/>
      <c r="K106" s="74"/>
      <c r="L106" s="75" t="s">
        <v>257</v>
      </c>
      <c r="M106" s="75" t="s">
        <v>523</v>
      </c>
      <c r="N106" s="283">
        <v>24</v>
      </c>
      <c r="O106" s="78">
        <v>901.20534700500366</v>
      </c>
      <c r="P106" s="79">
        <v>216.85895432073482</v>
      </c>
      <c r="Q106" s="80">
        <v>16.544197395040015</v>
      </c>
      <c r="R106" s="81">
        <v>7.3965971925298559</v>
      </c>
      <c r="S106" s="81">
        <v>2.357669116993387</v>
      </c>
      <c r="T106" s="81">
        <v>0.33899422806863971</v>
      </c>
      <c r="U106" s="81">
        <v>15.474385634461882</v>
      </c>
      <c r="V106" s="82">
        <v>1.9960753032055334</v>
      </c>
    </row>
    <row r="107" spans="1:22" ht="90">
      <c r="A107" s="69" t="s">
        <v>440</v>
      </c>
      <c r="B107" s="70" t="s">
        <v>254</v>
      </c>
      <c r="C107" s="71" t="s">
        <v>5</v>
      </c>
      <c r="D107" s="71" t="s">
        <v>68</v>
      </c>
      <c r="E107" s="71"/>
      <c r="F107" s="71"/>
      <c r="G107" s="115" t="s">
        <v>1207</v>
      </c>
      <c r="H107" s="72">
        <v>3</v>
      </c>
      <c r="I107" s="73" t="s">
        <v>598</v>
      </c>
      <c r="J107" s="73"/>
      <c r="K107" s="74"/>
      <c r="L107" s="75" t="s">
        <v>257</v>
      </c>
      <c r="M107" s="75">
        <v>7</v>
      </c>
      <c r="N107" s="283">
        <v>24</v>
      </c>
      <c r="O107" s="78">
        <v>1458.7852278494777</v>
      </c>
      <c r="P107" s="79">
        <v>351.468888569483</v>
      </c>
      <c r="Q107" s="80">
        <v>28.112061353884485</v>
      </c>
      <c r="R107" s="81">
        <v>18.171428571428571</v>
      </c>
      <c r="S107" s="81">
        <v>1.1001595169062106</v>
      </c>
      <c r="T107" s="81">
        <v>0.97152089922494345</v>
      </c>
      <c r="U107" s="81">
        <v>23.374035215577571</v>
      </c>
      <c r="V107" s="82">
        <v>1.738918833538948</v>
      </c>
    </row>
    <row r="108" spans="1:22" ht="337.5">
      <c r="A108" s="69" t="s">
        <v>441</v>
      </c>
      <c r="B108" s="70" t="s">
        <v>253</v>
      </c>
      <c r="C108" s="71" t="s">
        <v>5</v>
      </c>
      <c r="D108" s="71" t="s">
        <v>68</v>
      </c>
      <c r="E108" s="71"/>
      <c r="F108" s="71"/>
      <c r="G108" s="115" t="s">
        <v>609</v>
      </c>
      <c r="H108" s="72">
        <v>3</v>
      </c>
      <c r="I108" s="73" t="s">
        <v>600</v>
      </c>
      <c r="J108" s="73"/>
      <c r="K108" s="74"/>
      <c r="L108" s="75" t="s">
        <v>257</v>
      </c>
      <c r="M108" s="75" t="s">
        <v>523</v>
      </c>
      <c r="N108" s="283">
        <v>24</v>
      </c>
      <c r="O108" s="78">
        <v>996.29124414026103</v>
      </c>
      <c r="P108" s="79">
        <v>240.13084013391818</v>
      </c>
      <c r="Q108" s="80">
        <v>20.023309186454746</v>
      </c>
      <c r="R108" s="81">
        <v>7.728103798096317</v>
      </c>
      <c r="S108" s="81">
        <v>2.3311383309234706</v>
      </c>
      <c r="T108" s="81">
        <v>0.22523149128817702</v>
      </c>
      <c r="U108" s="81">
        <v>13.757288093509629</v>
      </c>
      <c r="V108" s="82">
        <v>2.1273851471374829</v>
      </c>
    </row>
    <row r="109" spans="1:22" ht="55.5" customHeight="1">
      <c r="A109" s="69" t="s">
        <v>442</v>
      </c>
      <c r="B109" s="70" t="s">
        <v>255</v>
      </c>
      <c r="C109" s="71" t="s">
        <v>5</v>
      </c>
      <c r="D109" s="71" t="s">
        <v>68</v>
      </c>
      <c r="E109" s="71"/>
      <c r="F109" s="71"/>
      <c r="G109" s="115" t="s">
        <v>1208</v>
      </c>
      <c r="H109" s="72">
        <v>3</v>
      </c>
      <c r="I109" s="73" t="s">
        <v>599</v>
      </c>
      <c r="J109" s="73"/>
      <c r="K109" s="74"/>
      <c r="L109" s="75" t="s">
        <v>257</v>
      </c>
      <c r="M109" s="75">
        <v>7</v>
      </c>
      <c r="N109" s="283">
        <v>24</v>
      </c>
      <c r="O109" s="78">
        <v>1483.3414634146341</v>
      </c>
      <c r="P109" s="79">
        <v>357.34756097560972</v>
      </c>
      <c r="Q109" s="80">
        <v>28.58963414634146</v>
      </c>
      <c r="R109" s="81">
        <v>18.487804878048784</v>
      </c>
      <c r="S109" s="81">
        <v>1.0536585365853659</v>
      </c>
      <c r="T109" s="81">
        <v>1</v>
      </c>
      <c r="U109" s="81">
        <v>23.839634146341464</v>
      </c>
      <c r="V109" s="82">
        <v>1.7926829268292681</v>
      </c>
    </row>
    <row r="110" spans="1:22" ht="219.75" customHeight="1">
      <c r="A110" s="69" t="s">
        <v>443</v>
      </c>
      <c r="B110" s="70" t="s">
        <v>256</v>
      </c>
      <c r="C110" s="71" t="s">
        <v>5</v>
      </c>
      <c r="D110" s="71" t="s">
        <v>68</v>
      </c>
      <c r="E110" s="71"/>
      <c r="F110" s="71"/>
      <c r="G110" s="115" t="s">
        <v>1183</v>
      </c>
      <c r="H110" s="72">
        <v>3</v>
      </c>
      <c r="I110" s="73" t="s">
        <v>603</v>
      </c>
      <c r="J110" s="73"/>
      <c r="K110" s="74"/>
      <c r="L110" s="28"/>
      <c r="M110" s="28">
        <v>1.6</v>
      </c>
      <c r="N110" s="283">
        <v>24</v>
      </c>
      <c r="O110" s="113">
        <v>965</v>
      </c>
      <c r="P110" s="113">
        <v>232</v>
      </c>
      <c r="Q110" s="113">
        <v>20</v>
      </c>
      <c r="R110" s="113">
        <v>6.9</v>
      </c>
      <c r="S110" s="113">
        <v>3.5</v>
      </c>
      <c r="T110" s="113">
        <v>0</v>
      </c>
      <c r="U110" s="113">
        <v>9.4</v>
      </c>
      <c r="V110" s="114">
        <v>1.8</v>
      </c>
    </row>
    <row r="111" spans="1:22">
      <c r="A111" s="107"/>
    </row>
    <row r="124" spans="1:7">
      <c r="B124" s="224"/>
      <c r="C124" s="97"/>
      <c r="D124" s="97"/>
      <c r="E124" s="97"/>
      <c r="F124" s="97"/>
      <c r="G124" s="225"/>
    </row>
    <row r="125" spans="1:7">
      <c r="B125" s="224"/>
      <c r="C125" s="97"/>
      <c r="D125" s="97"/>
      <c r="E125" s="97"/>
      <c r="F125" s="97"/>
      <c r="G125" s="225"/>
    </row>
    <row r="126" spans="1:7">
      <c r="A126" s="223"/>
      <c r="B126" s="224"/>
      <c r="C126" s="97"/>
      <c r="D126" s="97"/>
      <c r="E126" s="97"/>
      <c r="F126" s="97"/>
      <c r="G126" s="225"/>
    </row>
    <row r="127" spans="1:7">
      <c r="A127" s="223"/>
      <c r="B127" s="224"/>
      <c r="C127" s="97"/>
      <c r="D127" s="97"/>
      <c r="E127" s="97"/>
      <c r="F127" s="97"/>
      <c r="G127" s="225"/>
    </row>
    <row r="128" spans="1:7">
      <c r="A128" s="223"/>
      <c r="B128" s="224"/>
      <c r="C128" s="97"/>
      <c r="D128" s="97"/>
      <c r="E128" s="97"/>
      <c r="F128" s="97"/>
      <c r="G128" s="225"/>
    </row>
    <row r="129" spans="1:32">
      <c r="A129" s="223"/>
    </row>
    <row r="130" spans="1:32">
      <c r="A130" s="223"/>
    </row>
    <row r="136" spans="1:32">
      <c r="I136" s="109"/>
      <c r="J136" s="109"/>
      <c r="K136" s="109"/>
      <c r="L136" s="109"/>
      <c r="M136" s="110"/>
      <c r="N136" s="110"/>
      <c r="O136" s="110"/>
      <c r="P136" s="111">
        <v>5.2</v>
      </c>
      <c r="Q136" s="110" t="s">
        <v>585</v>
      </c>
      <c r="R136" s="110" t="s">
        <v>586</v>
      </c>
      <c r="S136" s="111">
        <v>0.3</v>
      </c>
      <c r="T136" s="110" t="s">
        <v>585</v>
      </c>
      <c r="U136" s="110" t="s">
        <v>587</v>
      </c>
      <c r="V136" s="111">
        <v>4.0999999999999996</v>
      </c>
      <c r="W136" s="110" t="s">
        <v>585</v>
      </c>
      <c r="X136" s="110" t="s">
        <v>588</v>
      </c>
      <c r="Y136" s="111">
        <v>2.5</v>
      </c>
      <c r="Z136" s="110" t="s">
        <v>585</v>
      </c>
      <c r="AA136" s="110" t="s">
        <v>589</v>
      </c>
      <c r="AB136" s="111">
        <v>6.4</v>
      </c>
      <c r="AC136" s="110" t="s">
        <v>585</v>
      </c>
      <c r="AD136" s="110" t="s">
        <v>590</v>
      </c>
      <c r="AE136" s="111">
        <v>1.7</v>
      </c>
      <c r="AF136" s="110" t="s">
        <v>585</v>
      </c>
    </row>
    <row r="137" spans="1:32" ht="15">
      <c r="I137" s="112"/>
      <c r="J137"/>
      <c r="K137"/>
      <c r="L137"/>
      <c r="M137"/>
      <c r="N137"/>
      <c r="O137"/>
      <c r="P137"/>
      <c r="Q137"/>
      <c r="R137"/>
      <c r="S137"/>
      <c r="T137"/>
      <c r="U137"/>
      <c r="V137"/>
      <c r="W137"/>
      <c r="X137"/>
      <c r="Y137"/>
      <c r="Z137"/>
      <c r="AA137"/>
      <c r="AB137"/>
      <c r="AC137"/>
      <c r="AD137"/>
      <c r="AE137"/>
      <c r="AF137"/>
    </row>
    <row r="138" spans="1:32">
      <c r="I138" s="98"/>
      <c r="J138" s="98"/>
    </row>
  </sheetData>
  <phoneticPr fontId="3" type="noConversion"/>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
  <sheetViews>
    <sheetView workbookViewId="0">
      <selection activeCell="B10" sqref="B10:D10"/>
    </sheetView>
  </sheetViews>
  <sheetFormatPr defaultColWidth="9.140625" defaultRowHeight="13.5" thickTop="1" thickBottom="1"/>
  <cols>
    <col min="1" max="1" width="9.140625" style="39"/>
    <col min="2" max="2" width="22" style="39" customWidth="1"/>
    <col min="3" max="3" width="9.140625" style="39"/>
    <col min="4" max="4" width="14.42578125" style="39" customWidth="1"/>
    <col min="5" max="5" width="20.42578125" style="39" customWidth="1"/>
    <col min="6" max="6" width="5.85546875" style="39" customWidth="1"/>
    <col min="7" max="7" width="12.140625" style="39" customWidth="1"/>
    <col min="8" max="8" width="13" style="39" customWidth="1"/>
    <col min="9" max="9" width="19.28515625" style="39" customWidth="1"/>
    <col min="10" max="11" width="9.140625" style="39"/>
    <col min="12" max="12" width="11.42578125" style="39" customWidth="1"/>
    <col min="13" max="13" width="11.28515625" style="39" customWidth="1"/>
    <col min="14" max="16384" width="9.140625" style="39"/>
  </cols>
  <sheetData>
    <row r="1" spans="1:13" s="38" customFormat="1" ht="12.75" thickBot="1"/>
    <row r="2" spans="1:13" thickTop="1" thickBot="1">
      <c r="E2" s="40"/>
      <c r="F2" s="41"/>
      <c r="G2" s="42"/>
    </row>
    <row r="3" spans="1:13" ht="39" customHeight="1" thickTop="1" thickBot="1">
      <c r="E3" s="43">
        <v>21031</v>
      </c>
      <c r="F3" s="44" t="s">
        <v>15</v>
      </c>
      <c r="G3" s="45" t="s">
        <v>233</v>
      </c>
    </row>
    <row r="4" spans="1:13" s="53" customFormat="1" ht="35.25" customHeight="1" thickTop="1" thickBot="1">
      <c r="A4" s="46" t="s">
        <v>16</v>
      </c>
      <c r="B4" s="47" t="s">
        <v>15</v>
      </c>
      <c r="C4" s="48" t="s">
        <v>14</v>
      </c>
      <c r="D4" s="48" t="s">
        <v>17</v>
      </c>
      <c r="E4" s="49" t="s">
        <v>244</v>
      </c>
      <c r="F4" s="44" t="s">
        <v>14</v>
      </c>
      <c r="G4" s="50" t="s">
        <v>107</v>
      </c>
      <c r="H4" s="51" t="s">
        <v>18</v>
      </c>
      <c r="I4" s="52" t="s">
        <v>57</v>
      </c>
      <c r="L4" s="54" t="s">
        <v>108</v>
      </c>
      <c r="M4" s="55" t="s">
        <v>109</v>
      </c>
    </row>
    <row r="5" spans="1:13" ht="41.25" customHeight="1" thickTop="1" thickBot="1">
      <c r="A5" s="39">
        <f>E3</f>
        <v>21031</v>
      </c>
      <c r="B5" s="39" t="str">
        <f>G3</f>
        <v>Bačovská krkovice</v>
      </c>
      <c r="C5" s="39" t="str">
        <f>G4</f>
        <v>tepelně opracovaný masný výrobek</v>
      </c>
      <c r="D5" s="56" t="str">
        <f>E4</f>
        <v>+ 1 až + 5 0C</v>
      </c>
      <c r="E5" s="452" t="s">
        <v>234</v>
      </c>
      <c r="F5" s="450"/>
      <c r="G5" s="450"/>
      <c r="H5" s="39" t="str">
        <f>E6</f>
        <v xml:space="preserve">uvedeno na výrobku                                                        ¨¨¨¨¨¨BEZLEPKOVÝ VÝROBEK¨¨¨¨¨¨  </v>
      </c>
      <c r="L5" s="57">
        <f>E7</f>
        <v>0.3</v>
      </c>
      <c r="M5" s="39">
        <f>G6</f>
        <v>0</v>
      </c>
    </row>
    <row r="6" spans="1:13" ht="21" customHeight="1" thickTop="1" thickBot="1">
      <c r="E6" s="453" t="s">
        <v>232</v>
      </c>
      <c r="F6" s="450"/>
      <c r="G6" s="450"/>
    </row>
    <row r="7" spans="1:13" s="61" customFormat="1" ht="24.75" thickTop="1" thickBot="1">
      <c r="A7" s="58"/>
      <c r="B7" s="59"/>
      <c r="C7" s="58"/>
      <c r="D7" s="60"/>
      <c r="E7" s="449">
        <v>0.3</v>
      </c>
      <c r="F7" s="450"/>
      <c r="G7" s="450"/>
    </row>
    <row r="8" spans="1:13" s="61" customFormat="1" ht="24.75" thickTop="1" thickBot="1">
      <c r="A8" s="58"/>
      <c r="B8" s="49"/>
      <c r="C8" s="58"/>
      <c r="D8" s="62"/>
      <c r="E8" s="449" t="s">
        <v>227</v>
      </c>
      <c r="F8" s="450"/>
      <c r="G8" s="450"/>
    </row>
    <row r="9" spans="1:13" s="61" customFormat="1" ht="51.75" customHeight="1" thickTop="1" thickBot="1">
      <c r="A9" s="58"/>
      <c r="B9" s="454"/>
      <c r="C9" s="455"/>
      <c r="D9" s="455"/>
    </row>
    <row r="10" spans="1:13" s="61" customFormat="1" ht="33.75" customHeight="1" thickTop="1" thickBot="1">
      <c r="A10" s="63"/>
      <c r="B10" s="456"/>
      <c r="C10" s="457"/>
      <c r="D10" s="457"/>
    </row>
    <row r="11" spans="1:13" ht="24.75" thickTop="1" thickBot="1">
      <c r="A11" s="58"/>
      <c r="B11" s="451"/>
      <c r="C11" s="450"/>
      <c r="D11" s="450"/>
    </row>
    <row r="12" spans="1:13" ht="24.75" thickTop="1" thickBot="1">
      <c r="A12" s="44"/>
      <c r="B12" s="449"/>
      <c r="C12" s="450"/>
      <c r="D12" s="450"/>
    </row>
  </sheetData>
  <sheetProtection password="CF1B" sheet="1" objects="1" scenarios="1"/>
  <mergeCells count="8">
    <mergeCell ref="B12:D12"/>
    <mergeCell ref="B11:D11"/>
    <mergeCell ref="E8:G8"/>
    <mergeCell ref="E5:G5"/>
    <mergeCell ref="E6:G6"/>
    <mergeCell ref="E7:G7"/>
    <mergeCell ref="B9:D9"/>
    <mergeCell ref="B10:D10"/>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70"/>
  <sheetViews>
    <sheetView tabSelected="1" zoomScale="95" zoomScaleNormal="95" workbookViewId="0">
      <pane ySplit="2" topLeftCell="A4" activePane="bottomLeft" state="frozen"/>
      <selection pane="bottomLeft" activeCell="A13" sqref="A13"/>
    </sheetView>
  </sheetViews>
  <sheetFormatPr defaultColWidth="8.85546875" defaultRowHeight="12.75"/>
  <cols>
    <col min="1" max="1" width="8" style="130" customWidth="1"/>
    <col min="2" max="2" width="16.28515625" style="190" customWidth="1"/>
    <col min="3" max="3" width="6.140625" style="191" customWidth="1"/>
    <col min="4" max="4" width="7.28515625" style="192" customWidth="1"/>
    <col min="5" max="5" width="5.140625" style="192" customWidth="1"/>
    <col min="6" max="6" width="7.28515625" style="192" customWidth="1"/>
    <col min="7" max="7" width="71.140625" style="193" customWidth="1"/>
    <col min="8" max="8" width="4.42578125" style="194" customWidth="1"/>
    <col min="9" max="9" width="34.140625" style="195" customWidth="1"/>
    <col min="10" max="11" width="0.140625" style="130" customWidth="1"/>
    <col min="12" max="12" width="8" style="196" customWidth="1"/>
    <col min="13" max="13" width="4.7109375" style="130" customWidth="1"/>
    <col min="14" max="14" width="7.5703125" style="130" customWidth="1"/>
    <col min="15" max="16384" width="8.85546875" style="130"/>
  </cols>
  <sheetData>
    <row r="1" spans="1:22" ht="64.5" thickTop="1">
      <c r="A1" s="458" t="s">
        <v>139</v>
      </c>
      <c r="B1" s="459"/>
      <c r="C1" s="459"/>
      <c r="D1" s="459"/>
      <c r="E1" s="459"/>
      <c r="F1" s="459"/>
      <c r="G1" s="460"/>
      <c r="H1" s="460"/>
      <c r="I1" s="460"/>
      <c r="J1" s="460"/>
      <c r="K1" s="460"/>
      <c r="L1" s="460"/>
      <c r="O1" s="131" t="s">
        <v>614</v>
      </c>
      <c r="P1" s="132" t="s">
        <v>615</v>
      </c>
      <c r="Q1" s="133" t="s">
        <v>616</v>
      </c>
      <c r="R1" s="132" t="s">
        <v>617</v>
      </c>
      <c r="S1" s="133" t="s">
        <v>618</v>
      </c>
      <c r="T1" s="132" t="s">
        <v>475</v>
      </c>
      <c r="U1" s="133" t="s">
        <v>619</v>
      </c>
      <c r="V1" s="134" t="s">
        <v>482</v>
      </c>
    </row>
    <row r="2" spans="1:22" ht="76.5" customHeight="1">
      <c r="A2" s="135" t="s">
        <v>16</v>
      </c>
      <c r="B2" s="136" t="s">
        <v>15</v>
      </c>
      <c r="C2" s="137" t="s">
        <v>14</v>
      </c>
      <c r="D2" s="138" t="s">
        <v>17</v>
      </c>
      <c r="E2" s="138" t="s">
        <v>504</v>
      </c>
      <c r="F2" s="138" t="s">
        <v>505</v>
      </c>
      <c r="G2" s="136" t="s">
        <v>13</v>
      </c>
      <c r="H2" s="139" t="s">
        <v>259</v>
      </c>
      <c r="I2" s="285" t="s">
        <v>579</v>
      </c>
      <c r="J2" s="140"/>
      <c r="K2" s="129"/>
      <c r="L2" s="141" t="s">
        <v>250</v>
      </c>
      <c r="M2" s="142" t="s">
        <v>502</v>
      </c>
      <c r="N2" s="129" t="s">
        <v>881</v>
      </c>
      <c r="O2" s="143" t="s">
        <v>620</v>
      </c>
      <c r="P2" s="144" t="s">
        <v>621</v>
      </c>
      <c r="Q2" s="144" t="s">
        <v>483</v>
      </c>
      <c r="R2" s="144" t="s">
        <v>622</v>
      </c>
      <c r="S2" s="144" t="s">
        <v>483</v>
      </c>
      <c r="T2" s="144" t="s">
        <v>483</v>
      </c>
      <c r="U2" s="144" t="s">
        <v>483</v>
      </c>
      <c r="V2" s="145" t="s">
        <v>483</v>
      </c>
    </row>
    <row r="3" spans="1:22" s="154" customFormat="1" ht="47.1" customHeight="1">
      <c r="A3" s="146" t="s">
        <v>266</v>
      </c>
      <c r="B3" s="147" t="s">
        <v>138</v>
      </c>
      <c r="C3" s="148" t="s">
        <v>19</v>
      </c>
      <c r="D3" s="149" t="s">
        <v>236</v>
      </c>
      <c r="E3" s="149">
        <v>90</v>
      </c>
      <c r="F3" s="149"/>
      <c r="G3" s="226" t="s">
        <v>1420</v>
      </c>
      <c r="H3" s="150">
        <v>10</v>
      </c>
      <c r="I3" s="222" t="s">
        <v>1421</v>
      </c>
      <c r="J3" s="152"/>
      <c r="K3" s="152"/>
      <c r="L3" s="153" t="s">
        <v>126</v>
      </c>
      <c r="M3" s="152">
        <v>0</v>
      </c>
      <c r="N3" s="152">
        <v>24</v>
      </c>
    </row>
    <row r="4" spans="1:22" ht="47.1" customHeight="1">
      <c r="A4" s="146" t="s">
        <v>267</v>
      </c>
      <c r="B4" s="147" t="s">
        <v>140</v>
      </c>
      <c r="C4" s="148" t="s">
        <v>19</v>
      </c>
      <c r="D4" s="149" t="s">
        <v>236</v>
      </c>
      <c r="E4" s="149">
        <v>90</v>
      </c>
      <c r="F4" s="149"/>
      <c r="G4" s="226" t="s">
        <v>1422</v>
      </c>
      <c r="H4" s="150">
        <v>10</v>
      </c>
      <c r="I4" s="222" t="s">
        <v>1423</v>
      </c>
      <c r="J4" s="152"/>
      <c r="K4" s="152"/>
      <c r="L4" s="153" t="s">
        <v>126</v>
      </c>
      <c r="M4" s="152">
        <v>0</v>
      </c>
      <c r="N4" s="152">
        <v>24</v>
      </c>
    </row>
    <row r="5" spans="1:22" ht="35.450000000000003" customHeight="1">
      <c r="A5" s="146">
        <v>4</v>
      </c>
      <c r="B5" s="147" t="s">
        <v>24</v>
      </c>
      <c r="C5" s="148" t="s">
        <v>19</v>
      </c>
      <c r="D5" s="149" t="s">
        <v>236</v>
      </c>
      <c r="E5" s="149">
        <v>95</v>
      </c>
      <c r="F5" s="149"/>
      <c r="G5" s="226" t="s">
        <v>1426</v>
      </c>
      <c r="H5" s="150">
        <v>10</v>
      </c>
      <c r="I5" s="222" t="s">
        <v>1427</v>
      </c>
      <c r="J5" s="152"/>
      <c r="K5" s="152"/>
      <c r="L5" s="153" t="s">
        <v>126</v>
      </c>
      <c r="M5" s="152">
        <v>0</v>
      </c>
      <c r="N5" s="152">
        <v>24</v>
      </c>
    </row>
    <row r="6" spans="1:22" ht="47.1" customHeight="1">
      <c r="A6" s="146" t="s">
        <v>268</v>
      </c>
      <c r="B6" s="147" t="s">
        <v>141</v>
      </c>
      <c r="C6" s="148" t="s">
        <v>19</v>
      </c>
      <c r="D6" s="149" t="s">
        <v>236</v>
      </c>
      <c r="E6" s="149">
        <v>90</v>
      </c>
      <c r="F6" s="149"/>
      <c r="G6" s="213" t="s">
        <v>1428</v>
      </c>
      <c r="H6" s="150">
        <v>10</v>
      </c>
      <c r="I6" s="222" t="s">
        <v>1429</v>
      </c>
      <c r="J6" s="152"/>
      <c r="K6" s="152"/>
      <c r="L6" s="153" t="s">
        <v>126</v>
      </c>
      <c r="M6" s="152">
        <v>0</v>
      </c>
      <c r="N6" s="152">
        <v>24</v>
      </c>
    </row>
    <row r="7" spans="1:22" s="154" customFormat="1" ht="47.1" customHeight="1">
      <c r="A7" s="67" t="s">
        <v>839</v>
      </c>
      <c r="B7" s="17" t="s">
        <v>840</v>
      </c>
      <c r="C7" s="148" t="s">
        <v>19</v>
      </c>
      <c r="D7" s="149" t="s">
        <v>236</v>
      </c>
      <c r="E7" s="149">
        <v>95</v>
      </c>
      <c r="F7" s="149"/>
      <c r="G7" s="226" t="s">
        <v>1424</v>
      </c>
      <c r="H7" s="150">
        <v>10</v>
      </c>
      <c r="I7" s="222" t="s">
        <v>1425</v>
      </c>
      <c r="J7" s="152"/>
      <c r="K7" s="152"/>
      <c r="L7" s="153" t="s">
        <v>126</v>
      </c>
      <c r="M7" s="152">
        <v>0</v>
      </c>
      <c r="N7" s="152">
        <v>24</v>
      </c>
    </row>
    <row r="8" spans="1:22" s="154" customFormat="1" ht="53.25" customHeight="1">
      <c r="A8" s="67" t="s">
        <v>1483</v>
      </c>
      <c r="B8" s="17" t="s">
        <v>1484</v>
      </c>
      <c r="C8" s="438" t="s">
        <v>166</v>
      </c>
      <c r="D8" s="28" t="s">
        <v>711</v>
      </c>
      <c r="E8" s="149">
        <v>78</v>
      </c>
      <c r="F8" s="149"/>
      <c r="G8" s="226" t="s">
        <v>1530</v>
      </c>
      <c r="H8" s="150">
        <v>60</v>
      </c>
      <c r="I8" s="222" t="s">
        <v>1485</v>
      </c>
      <c r="J8" s="152"/>
      <c r="K8" s="152"/>
      <c r="L8" s="153" t="s">
        <v>126</v>
      </c>
      <c r="M8" s="152">
        <v>0</v>
      </c>
      <c r="N8" s="152">
        <v>72</v>
      </c>
    </row>
    <row r="9" spans="1:22" s="154" customFormat="1" ht="47.1" customHeight="1">
      <c r="A9" s="67" t="s">
        <v>1479</v>
      </c>
      <c r="B9" s="17" t="s">
        <v>1480</v>
      </c>
      <c r="C9" s="156" t="s">
        <v>152</v>
      </c>
      <c r="D9" s="149" t="s">
        <v>238</v>
      </c>
      <c r="E9" s="149">
        <v>80</v>
      </c>
      <c r="F9" s="149"/>
      <c r="G9" s="226" t="s">
        <v>1481</v>
      </c>
      <c r="H9" s="150">
        <v>21</v>
      </c>
      <c r="I9" s="222" t="s">
        <v>1482</v>
      </c>
      <c r="J9" s="152"/>
      <c r="K9" s="152"/>
      <c r="L9" s="153" t="s">
        <v>126</v>
      </c>
      <c r="M9" s="152">
        <v>0</v>
      </c>
      <c r="N9" s="152">
        <v>72</v>
      </c>
    </row>
    <row r="10" spans="1:22" s="154" customFormat="1" ht="47.1" customHeight="1">
      <c r="A10" s="67" t="s">
        <v>1400</v>
      </c>
      <c r="B10" s="17" t="s">
        <v>1401</v>
      </c>
      <c r="C10" s="156" t="s">
        <v>152</v>
      </c>
      <c r="D10" s="149" t="s">
        <v>238</v>
      </c>
      <c r="E10" s="149">
        <v>65</v>
      </c>
      <c r="F10" s="149"/>
      <c r="G10" s="226" t="s">
        <v>1402</v>
      </c>
      <c r="H10" s="150">
        <v>21</v>
      </c>
      <c r="I10" s="222" t="s">
        <v>1418</v>
      </c>
      <c r="J10" s="152"/>
      <c r="K10" s="152"/>
      <c r="L10" s="153" t="s">
        <v>126</v>
      </c>
      <c r="M10" s="152">
        <v>0</v>
      </c>
      <c r="N10" s="152">
        <v>72</v>
      </c>
    </row>
    <row r="11" spans="1:22" s="154" customFormat="1" ht="30.6" customHeight="1">
      <c r="A11" s="67" t="s">
        <v>1410</v>
      </c>
      <c r="B11" s="17" t="s">
        <v>1412</v>
      </c>
      <c r="C11" s="156" t="s">
        <v>107</v>
      </c>
      <c r="D11" s="149" t="s">
        <v>712</v>
      </c>
      <c r="E11" s="149">
        <v>85</v>
      </c>
      <c r="F11" s="149"/>
      <c r="G11" s="226" t="s">
        <v>1415</v>
      </c>
      <c r="H11" s="150">
        <v>21</v>
      </c>
      <c r="I11" s="222" t="s">
        <v>1416</v>
      </c>
      <c r="J11" s="152"/>
      <c r="K11" s="152"/>
      <c r="L11" s="153" t="s">
        <v>126</v>
      </c>
      <c r="M11" s="152">
        <v>0</v>
      </c>
      <c r="N11" s="152">
        <v>72</v>
      </c>
    </row>
    <row r="12" spans="1:22" s="154" customFormat="1" ht="47.1" customHeight="1">
      <c r="A12" s="67" t="s">
        <v>1411</v>
      </c>
      <c r="B12" s="17" t="s">
        <v>1413</v>
      </c>
      <c r="C12" s="156" t="s">
        <v>107</v>
      </c>
      <c r="D12" s="149" t="s">
        <v>712</v>
      </c>
      <c r="E12" s="149">
        <v>85</v>
      </c>
      <c r="F12" s="149"/>
      <c r="G12" s="226" t="s">
        <v>1414</v>
      </c>
      <c r="H12" s="150">
        <v>21</v>
      </c>
      <c r="I12" s="222" t="s">
        <v>1417</v>
      </c>
      <c r="J12" s="152"/>
      <c r="K12" s="152"/>
      <c r="L12" s="153" t="s">
        <v>126</v>
      </c>
      <c r="M12" s="152">
        <v>0</v>
      </c>
      <c r="N12" s="152">
        <v>72</v>
      </c>
    </row>
    <row r="13" spans="1:22" s="154" customFormat="1" ht="53.45" customHeight="1">
      <c r="A13" s="67" t="s">
        <v>1370</v>
      </c>
      <c r="B13" s="17" t="s">
        <v>1395</v>
      </c>
      <c r="C13" s="156" t="s">
        <v>107</v>
      </c>
      <c r="D13" s="28" t="s">
        <v>711</v>
      </c>
      <c r="E13" s="28" t="s">
        <v>1374</v>
      </c>
      <c r="F13" s="28" t="s">
        <v>1373</v>
      </c>
      <c r="G13" s="382" t="s">
        <v>1372</v>
      </c>
      <c r="H13" s="150">
        <v>21</v>
      </c>
      <c r="I13" s="222" t="s">
        <v>1371</v>
      </c>
      <c r="J13" s="152"/>
      <c r="K13" s="152"/>
      <c r="L13" s="153" t="s">
        <v>126</v>
      </c>
      <c r="M13" s="152">
        <v>0</v>
      </c>
      <c r="N13" s="152">
        <v>72</v>
      </c>
    </row>
    <row r="14" spans="1:22" s="154" customFormat="1" ht="61.5" customHeight="1">
      <c r="A14" s="67" t="s">
        <v>1281</v>
      </c>
      <c r="B14" s="17" t="s">
        <v>1282</v>
      </c>
      <c r="C14" s="156" t="s">
        <v>107</v>
      </c>
      <c r="D14" s="28" t="s">
        <v>711</v>
      </c>
      <c r="E14" s="28">
        <v>50</v>
      </c>
      <c r="F14" s="28" t="s">
        <v>1316</v>
      </c>
      <c r="G14" s="316" t="s">
        <v>1317</v>
      </c>
      <c r="H14" s="150">
        <v>21</v>
      </c>
      <c r="I14" s="218" t="s">
        <v>1318</v>
      </c>
      <c r="J14" s="152"/>
      <c r="K14" s="152"/>
      <c r="L14" s="153" t="s">
        <v>126</v>
      </c>
      <c r="M14" s="152">
        <v>0</v>
      </c>
      <c r="N14" s="152">
        <v>72</v>
      </c>
    </row>
    <row r="15" spans="1:22" s="154" customFormat="1" ht="55.5" customHeight="1">
      <c r="A15" s="67" t="s">
        <v>1384</v>
      </c>
      <c r="B15" s="17" t="s">
        <v>1386</v>
      </c>
      <c r="C15" s="156" t="s">
        <v>107</v>
      </c>
      <c r="D15" s="28" t="s">
        <v>713</v>
      </c>
      <c r="E15" s="149">
        <v>25</v>
      </c>
      <c r="F15" s="149"/>
      <c r="G15" s="226" t="s">
        <v>1512</v>
      </c>
      <c r="H15" s="150">
        <v>21</v>
      </c>
      <c r="I15" s="367" t="s">
        <v>1311</v>
      </c>
      <c r="J15" s="152"/>
      <c r="K15" s="152"/>
      <c r="L15" s="153" t="s">
        <v>126</v>
      </c>
      <c r="M15" s="152">
        <v>0</v>
      </c>
      <c r="N15" s="152">
        <v>72</v>
      </c>
    </row>
    <row r="16" spans="1:22" s="154" customFormat="1" ht="47.1" customHeight="1">
      <c r="A16" s="67" t="s">
        <v>1385</v>
      </c>
      <c r="B16" s="17" t="s">
        <v>1387</v>
      </c>
      <c r="C16" s="156" t="s">
        <v>107</v>
      </c>
      <c r="D16" s="28" t="s">
        <v>713</v>
      </c>
      <c r="E16" s="149">
        <v>20</v>
      </c>
      <c r="F16" s="149"/>
      <c r="G16" s="226" t="s">
        <v>1388</v>
      </c>
      <c r="H16" s="150">
        <v>21</v>
      </c>
      <c r="I16" s="151" t="s">
        <v>1297</v>
      </c>
      <c r="J16" s="152"/>
      <c r="K16" s="152"/>
      <c r="L16" s="153" t="s">
        <v>126</v>
      </c>
      <c r="M16" s="152">
        <v>7</v>
      </c>
      <c r="N16" s="152">
        <v>72</v>
      </c>
    </row>
    <row r="17" spans="1:22" s="154" customFormat="1" ht="51.75" customHeight="1">
      <c r="A17" s="67" t="s">
        <v>1097</v>
      </c>
      <c r="B17" s="17" t="s">
        <v>1098</v>
      </c>
      <c r="C17" s="156" t="s">
        <v>107</v>
      </c>
      <c r="D17" s="28" t="s">
        <v>711</v>
      </c>
      <c r="E17" s="149">
        <v>88</v>
      </c>
      <c r="F17" s="149"/>
      <c r="G17" s="384" t="s">
        <v>1099</v>
      </c>
      <c r="H17" s="150">
        <v>21</v>
      </c>
      <c r="I17" s="218" t="s">
        <v>1100</v>
      </c>
      <c r="J17" s="152"/>
      <c r="K17" s="152"/>
      <c r="L17" s="153" t="s">
        <v>126</v>
      </c>
      <c r="M17" s="152">
        <v>0</v>
      </c>
      <c r="N17" s="152">
        <v>72</v>
      </c>
    </row>
    <row r="18" spans="1:22" s="154" customFormat="1" ht="47.1" customHeight="1">
      <c r="A18" s="67" t="s">
        <v>1095</v>
      </c>
      <c r="B18" s="17" t="s">
        <v>1096</v>
      </c>
      <c r="C18" s="156" t="s">
        <v>107</v>
      </c>
      <c r="D18" s="28" t="s">
        <v>711</v>
      </c>
      <c r="E18" s="149">
        <v>72</v>
      </c>
      <c r="F18" s="149"/>
      <c r="G18" s="316" t="s">
        <v>1358</v>
      </c>
      <c r="H18" s="150">
        <v>21</v>
      </c>
      <c r="I18" s="218" t="s">
        <v>1101</v>
      </c>
      <c r="J18" s="152"/>
      <c r="K18" s="152"/>
      <c r="L18" s="153" t="s">
        <v>126</v>
      </c>
      <c r="M18" s="152">
        <v>0</v>
      </c>
      <c r="N18" s="152">
        <v>72</v>
      </c>
    </row>
    <row r="19" spans="1:22" s="154" customFormat="1" ht="56.1" customHeight="1">
      <c r="A19" s="67" t="s">
        <v>1088</v>
      </c>
      <c r="B19" s="17" t="s">
        <v>1089</v>
      </c>
      <c r="C19" s="156" t="s">
        <v>107</v>
      </c>
      <c r="D19" s="28" t="s">
        <v>711</v>
      </c>
      <c r="E19" s="149">
        <v>60</v>
      </c>
      <c r="F19" s="149"/>
      <c r="G19" s="335" t="s">
        <v>1090</v>
      </c>
      <c r="H19" s="150">
        <v>21</v>
      </c>
      <c r="I19" s="222" t="s">
        <v>1091</v>
      </c>
      <c r="J19" s="152"/>
      <c r="K19" s="152"/>
      <c r="L19" s="153" t="s">
        <v>126</v>
      </c>
      <c r="M19" s="152">
        <v>0</v>
      </c>
      <c r="N19" s="152">
        <v>72</v>
      </c>
    </row>
    <row r="20" spans="1:22" s="154" customFormat="1" ht="47.1" customHeight="1">
      <c r="A20" s="67" t="s">
        <v>1070</v>
      </c>
      <c r="B20" s="17" t="s">
        <v>1071</v>
      </c>
      <c r="C20" s="156" t="s">
        <v>107</v>
      </c>
      <c r="D20" s="28" t="s">
        <v>711</v>
      </c>
      <c r="E20" s="149"/>
      <c r="F20" s="28" t="s">
        <v>1075</v>
      </c>
      <c r="G20" s="226" t="s">
        <v>1084</v>
      </c>
      <c r="H20" s="150">
        <v>21</v>
      </c>
      <c r="I20" s="222" t="s">
        <v>1072</v>
      </c>
      <c r="J20" s="152"/>
      <c r="K20" s="152"/>
      <c r="L20" s="153" t="s">
        <v>126</v>
      </c>
      <c r="M20" s="152">
        <v>0</v>
      </c>
      <c r="N20" s="152">
        <v>72</v>
      </c>
    </row>
    <row r="21" spans="1:22" s="154" customFormat="1" ht="53.45" customHeight="1">
      <c r="A21" s="67" t="s">
        <v>1062</v>
      </c>
      <c r="B21" s="17" t="s">
        <v>1067</v>
      </c>
      <c r="C21" s="156" t="s">
        <v>107</v>
      </c>
      <c r="D21" s="28" t="s">
        <v>711</v>
      </c>
      <c r="E21" s="149">
        <v>18</v>
      </c>
      <c r="F21" s="28" t="s">
        <v>1076</v>
      </c>
      <c r="G21" s="382" t="s">
        <v>1073</v>
      </c>
      <c r="H21" s="150">
        <v>21</v>
      </c>
      <c r="I21" s="218" t="s">
        <v>1074</v>
      </c>
      <c r="J21" s="152"/>
      <c r="K21" s="152"/>
      <c r="L21" s="153" t="s">
        <v>126</v>
      </c>
      <c r="M21" s="152">
        <v>0</v>
      </c>
      <c r="N21" s="152">
        <v>72</v>
      </c>
    </row>
    <row r="22" spans="1:22" s="154" customFormat="1" ht="47.1" customHeight="1">
      <c r="A22" s="67" t="s">
        <v>1048</v>
      </c>
      <c r="B22" s="310" t="s">
        <v>1049</v>
      </c>
      <c r="C22" s="156" t="s">
        <v>107</v>
      </c>
      <c r="D22" s="28" t="s">
        <v>711</v>
      </c>
      <c r="E22" s="149">
        <v>60</v>
      </c>
      <c r="F22" s="311">
        <v>5</v>
      </c>
      <c r="G22" s="385" t="s">
        <v>987</v>
      </c>
      <c r="H22" s="366">
        <v>21</v>
      </c>
      <c r="I22" s="302" t="s">
        <v>986</v>
      </c>
      <c r="J22" s="34"/>
      <c r="K22" s="34"/>
      <c r="L22" s="304"/>
      <c r="M22" s="305">
        <v>1</v>
      </c>
      <c r="N22" s="305">
        <v>72</v>
      </c>
      <c r="O22" s="30"/>
      <c r="P22" s="30"/>
      <c r="Q22" s="30"/>
      <c r="R22" s="30"/>
      <c r="S22" s="299"/>
      <c r="T22" s="30"/>
      <c r="U22" s="30"/>
      <c r="V22" s="30"/>
    </row>
    <row r="23" spans="1:22" s="154" customFormat="1" ht="47.1" customHeight="1">
      <c r="A23" s="67" t="s">
        <v>1035</v>
      </c>
      <c r="B23" s="17" t="s">
        <v>1036</v>
      </c>
      <c r="C23" s="156" t="s">
        <v>107</v>
      </c>
      <c r="D23" s="28" t="s">
        <v>711</v>
      </c>
      <c r="E23" s="149">
        <v>52</v>
      </c>
      <c r="F23" s="149"/>
      <c r="G23" s="226" t="s">
        <v>1360</v>
      </c>
      <c r="H23" s="150">
        <v>21</v>
      </c>
      <c r="I23" s="222" t="s">
        <v>1288</v>
      </c>
      <c r="J23" s="152"/>
      <c r="K23" s="152"/>
      <c r="L23" s="153" t="s">
        <v>126</v>
      </c>
      <c r="M23" s="152">
        <v>0</v>
      </c>
      <c r="N23" s="152">
        <v>72</v>
      </c>
    </row>
    <row r="24" spans="1:22" s="154" customFormat="1" ht="47.1" customHeight="1">
      <c r="A24" s="67" t="s">
        <v>1025</v>
      </c>
      <c r="B24" s="17" t="s">
        <v>1028</v>
      </c>
      <c r="C24" s="156" t="s">
        <v>107</v>
      </c>
      <c r="D24" s="28" t="s">
        <v>711</v>
      </c>
      <c r="E24" s="149">
        <v>52</v>
      </c>
      <c r="F24" s="149"/>
      <c r="G24" s="382" t="s">
        <v>1285</v>
      </c>
      <c r="H24" s="150">
        <v>21</v>
      </c>
      <c r="I24" s="222" t="s">
        <v>1286</v>
      </c>
      <c r="J24" s="152"/>
      <c r="K24" s="152"/>
      <c r="L24" s="153" t="s">
        <v>126</v>
      </c>
      <c r="M24" s="152">
        <v>0</v>
      </c>
      <c r="N24" s="152">
        <v>72</v>
      </c>
    </row>
    <row r="25" spans="1:22" s="154" customFormat="1" ht="47.1" customHeight="1">
      <c r="A25" s="67" t="s">
        <v>1026</v>
      </c>
      <c r="B25" s="17" t="s">
        <v>1029</v>
      </c>
      <c r="C25" s="156" t="s">
        <v>107</v>
      </c>
      <c r="D25" s="28" t="s">
        <v>711</v>
      </c>
      <c r="E25" s="149">
        <v>52</v>
      </c>
      <c r="F25" s="149"/>
      <c r="G25" s="226" t="s">
        <v>1290</v>
      </c>
      <c r="H25" s="150">
        <v>21</v>
      </c>
      <c r="I25" s="222" t="s">
        <v>1287</v>
      </c>
      <c r="J25" s="152"/>
      <c r="K25" s="152"/>
      <c r="L25" s="153" t="s">
        <v>126</v>
      </c>
      <c r="M25" s="152">
        <v>7</v>
      </c>
      <c r="N25" s="152">
        <v>72</v>
      </c>
    </row>
    <row r="26" spans="1:22" s="154" customFormat="1" ht="35.450000000000003" customHeight="1">
      <c r="A26" s="67" t="s">
        <v>1027</v>
      </c>
      <c r="B26" s="17" t="s">
        <v>1030</v>
      </c>
      <c r="C26" s="156" t="s">
        <v>107</v>
      </c>
      <c r="D26" s="28" t="s">
        <v>711</v>
      </c>
      <c r="E26" s="149">
        <v>72</v>
      </c>
      <c r="F26" s="149"/>
      <c r="G26" s="226" t="s">
        <v>1038</v>
      </c>
      <c r="H26" s="150">
        <v>21</v>
      </c>
      <c r="I26" s="222" t="s">
        <v>1037</v>
      </c>
      <c r="J26" s="152"/>
      <c r="K26" s="152"/>
      <c r="L26" s="153" t="s">
        <v>126</v>
      </c>
      <c r="M26" s="152">
        <v>0</v>
      </c>
      <c r="N26" s="152">
        <v>72</v>
      </c>
    </row>
    <row r="27" spans="1:22" s="154" customFormat="1" ht="47.1" customHeight="1">
      <c r="A27" s="146" t="s">
        <v>997</v>
      </c>
      <c r="B27" s="17" t="s">
        <v>998</v>
      </c>
      <c r="C27" s="156" t="s">
        <v>107</v>
      </c>
      <c r="D27" s="149" t="s">
        <v>713</v>
      </c>
      <c r="E27" s="149">
        <v>20</v>
      </c>
      <c r="F27" s="149"/>
      <c r="G27" s="23" t="s">
        <v>1507</v>
      </c>
      <c r="H27" s="150">
        <v>21</v>
      </c>
      <c r="I27" s="151" t="s">
        <v>115</v>
      </c>
      <c r="J27" s="152"/>
      <c r="K27" s="152"/>
      <c r="L27" s="153" t="s">
        <v>126</v>
      </c>
      <c r="M27" s="152">
        <v>0</v>
      </c>
      <c r="N27" s="152">
        <v>72</v>
      </c>
      <c r="O27" s="130">
        <v>950</v>
      </c>
      <c r="P27" s="130">
        <v>229</v>
      </c>
      <c r="Q27" s="130">
        <v>20</v>
      </c>
      <c r="R27" s="130">
        <v>5.3</v>
      </c>
      <c r="S27" s="130">
        <v>7.1</v>
      </c>
      <c r="T27" s="130">
        <v>0.3</v>
      </c>
      <c r="U27" s="130">
        <v>8.1999999999999993</v>
      </c>
      <c r="V27" s="130">
        <v>1.5</v>
      </c>
    </row>
    <row r="28" spans="1:22" s="30" customFormat="1" ht="47.1" customHeight="1">
      <c r="A28" s="146" t="s">
        <v>1056</v>
      </c>
      <c r="B28" s="17" t="s">
        <v>1057</v>
      </c>
      <c r="C28" s="156" t="s">
        <v>107</v>
      </c>
      <c r="D28" s="28" t="s">
        <v>711</v>
      </c>
      <c r="E28" s="149"/>
      <c r="F28" s="362" t="s">
        <v>1092</v>
      </c>
      <c r="G28" s="23" t="s">
        <v>1059</v>
      </c>
      <c r="H28" s="150">
        <v>21</v>
      </c>
      <c r="I28" s="218" t="s">
        <v>1058</v>
      </c>
      <c r="J28" s="152"/>
      <c r="K28" s="152"/>
      <c r="L28" s="153" t="s">
        <v>126</v>
      </c>
      <c r="M28" s="152">
        <v>0</v>
      </c>
      <c r="N28" s="152">
        <v>72</v>
      </c>
      <c r="O28" s="130"/>
      <c r="P28" s="130"/>
      <c r="Q28" s="130"/>
      <c r="R28" s="130"/>
      <c r="S28" s="130"/>
      <c r="T28" s="130"/>
      <c r="U28" s="130"/>
      <c r="V28" s="130"/>
    </row>
    <row r="29" spans="1:22" s="154" customFormat="1" ht="47.1" customHeight="1">
      <c r="A29" s="146" t="s">
        <v>988</v>
      </c>
      <c r="B29" s="17" t="s">
        <v>989</v>
      </c>
      <c r="C29" s="156" t="s">
        <v>107</v>
      </c>
      <c r="D29" s="149" t="s">
        <v>711</v>
      </c>
      <c r="E29" s="149">
        <v>71</v>
      </c>
      <c r="F29" s="149"/>
      <c r="G29" s="213" t="s">
        <v>990</v>
      </c>
      <c r="H29" s="150">
        <v>21</v>
      </c>
      <c r="I29" s="218" t="s">
        <v>991</v>
      </c>
      <c r="J29" s="152"/>
      <c r="K29" s="152"/>
      <c r="L29" s="153" t="s">
        <v>126</v>
      </c>
      <c r="M29" s="152">
        <v>0</v>
      </c>
      <c r="N29" s="152"/>
      <c r="O29" s="297"/>
      <c r="P29" s="297"/>
      <c r="Q29" s="298"/>
      <c r="R29" s="182"/>
      <c r="S29" s="182"/>
      <c r="T29" s="182"/>
      <c r="U29" s="182"/>
      <c r="V29" s="182"/>
    </row>
    <row r="30" spans="1:22" s="154" customFormat="1" ht="47.1" customHeight="1">
      <c r="A30" s="146" t="s">
        <v>983</v>
      </c>
      <c r="B30" s="17" t="s">
        <v>984</v>
      </c>
      <c r="C30" s="156" t="s">
        <v>107</v>
      </c>
      <c r="D30" s="149" t="s">
        <v>711</v>
      </c>
      <c r="E30" s="149">
        <v>88</v>
      </c>
      <c r="F30" s="149"/>
      <c r="G30" s="213" t="s">
        <v>788</v>
      </c>
      <c r="H30" s="150">
        <v>21</v>
      </c>
      <c r="I30" s="218" t="s">
        <v>625</v>
      </c>
      <c r="J30" s="152"/>
      <c r="K30" s="152"/>
      <c r="L30" s="153" t="s">
        <v>126</v>
      </c>
      <c r="M30" s="152">
        <v>0</v>
      </c>
      <c r="N30" s="152">
        <v>72</v>
      </c>
      <c r="O30" s="297">
        <v>1213.8268760124615</v>
      </c>
      <c r="P30" s="297">
        <v>293.28301433021812</v>
      </c>
      <c r="Q30" s="298">
        <v>25.528018691588791</v>
      </c>
      <c r="R30" s="182">
        <v>10.086074766355145</v>
      </c>
      <c r="S30" s="182">
        <v>0.50310778816199397</v>
      </c>
      <c r="T30" s="182">
        <v>0.14644735202492215</v>
      </c>
      <c r="U30" s="182">
        <v>15.181576323987541</v>
      </c>
      <c r="V30" s="182">
        <v>1.9126168224299065</v>
      </c>
    </row>
    <row r="31" spans="1:22" s="154" customFormat="1" ht="47.1" customHeight="1">
      <c r="A31" s="146" t="s">
        <v>974</v>
      </c>
      <c r="B31" s="17" t="s">
        <v>976</v>
      </c>
      <c r="C31" s="156" t="s">
        <v>107</v>
      </c>
      <c r="D31" s="149" t="s">
        <v>711</v>
      </c>
      <c r="E31" s="149">
        <v>73</v>
      </c>
      <c r="F31" s="149">
        <v>5</v>
      </c>
      <c r="G31" s="213" t="s">
        <v>977</v>
      </c>
      <c r="H31" s="150">
        <v>21</v>
      </c>
      <c r="I31" s="218" t="s">
        <v>975</v>
      </c>
      <c r="J31" s="152"/>
      <c r="K31" s="152"/>
      <c r="L31" s="153"/>
      <c r="M31" s="152">
        <v>1</v>
      </c>
      <c r="N31" s="152">
        <v>72</v>
      </c>
      <c r="O31" s="180"/>
      <c r="P31" s="180"/>
      <c r="Q31" s="181"/>
      <c r="R31" s="182"/>
      <c r="S31" s="182"/>
      <c r="T31" s="182"/>
      <c r="U31" s="182"/>
      <c r="V31" s="182"/>
    </row>
    <row r="32" spans="1:22" ht="81.599999999999994" customHeight="1">
      <c r="A32" s="146" t="s">
        <v>947</v>
      </c>
      <c r="B32" s="17" t="s">
        <v>948</v>
      </c>
      <c r="C32" s="156" t="s">
        <v>107</v>
      </c>
      <c r="D32" s="149" t="s">
        <v>711</v>
      </c>
      <c r="E32" s="149">
        <v>52</v>
      </c>
      <c r="F32" s="149">
        <v>5</v>
      </c>
      <c r="G32" s="214" t="s">
        <v>949</v>
      </c>
      <c r="H32" s="150">
        <v>21</v>
      </c>
      <c r="I32" s="151" t="s">
        <v>676</v>
      </c>
      <c r="J32" s="152"/>
      <c r="K32" s="152"/>
      <c r="L32" s="153"/>
      <c r="M32" s="152" t="s">
        <v>497</v>
      </c>
      <c r="N32" s="152">
        <v>72</v>
      </c>
      <c r="O32" s="389">
        <v>1785.7693398751117</v>
      </c>
      <c r="P32" s="389">
        <v>431.94196520963442</v>
      </c>
      <c r="Q32" s="406">
        <v>38.898649420160581</v>
      </c>
      <c r="R32" s="406">
        <v>15.203589652096349</v>
      </c>
      <c r="S32" s="406">
        <v>7.7979991079393427</v>
      </c>
      <c r="T32" s="406">
        <v>0.31297502230151658</v>
      </c>
      <c r="U32" s="250">
        <v>12.335886708296165</v>
      </c>
      <c r="V32" s="250">
        <v>1.8907734165923289</v>
      </c>
    </row>
    <row r="33" spans="1:22" ht="66.95" customHeight="1">
      <c r="A33" s="146" t="s">
        <v>939</v>
      </c>
      <c r="B33" s="17" t="s">
        <v>940</v>
      </c>
      <c r="C33" s="156" t="s">
        <v>107</v>
      </c>
      <c r="D33" s="149" t="s">
        <v>711</v>
      </c>
      <c r="E33" s="149">
        <v>50</v>
      </c>
      <c r="F33" s="149"/>
      <c r="G33" s="213" t="s">
        <v>957</v>
      </c>
      <c r="H33" s="150">
        <v>21</v>
      </c>
      <c r="I33" s="222" t="s">
        <v>941</v>
      </c>
      <c r="J33" s="152"/>
      <c r="K33" s="152"/>
      <c r="L33" s="153" t="s">
        <v>126</v>
      </c>
      <c r="M33" s="152">
        <v>0</v>
      </c>
      <c r="N33" s="152">
        <v>72</v>
      </c>
      <c r="O33" s="180"/>
      <c r="P33" s="180"/>
      <c r="Q33" s="181"/>
      <c r="R33" s="182"/>
      <c r="S33" s="182"/>
      <c r="T33" s="182"/>
      <c r="U33" s="182"/>
      <c r="V33" s="182"/>
    </row>
    <row r="34" spans="1:22" ht="47.1" customHeight="1">
      <c r="A34" s="146" t="s">
        <v>937</v>
      </c>
      <c r="B34" s="17" t="s">
        <v>938</v>
      </c>
      <c r="C34" s="156" t="s">
        <v>107</v>
      </c>
      <c r="D34" s="149" t="s">
        <v>711</v>
      </c>
      <c r="E34" s="149">
        <v>88</v>
      </c>
      <c r="F34" s="149"/>
      <c r="G34" s="213" t="s">
        <v>789</v>
      </c>
      <c r="H34" s="150">
        <v>21</v>
      </c>
      <c r="I34" s="151" t="s">
        <v>643</v>
      </c>
      <c r="J34" s="152"/>
      <c r="K34" s="152"/>
      <c r="L34" s="153" t="s">
        <v>126</v>
      </c>
      <c r="M34" s="152">
        <v>0</v>
      </c>
      <c r="N34" s="152">
        <v>72</v>
      </c>
      <c r="O34" s="177">
        <v>1280.8553905126976</v>
      </c>
      <c r="P34" s="177">
        <v>309.30555821753717</v>
      </c>
      <c r="Q34" s="178">
        <v>26.702012458073796</v>
      </c>
      <c r="R34" s="178">
        <v>9.7640153330138979</v>
      </c>
      <c r="S34" s="178">
        <v>0.98441303306181138</v>
      </c>
      <c r="T34" s="178">
        <v>0.35840919980833746</v>
      </c>
      <c r="U34" s="178">
        <v>16.129046478198372</v>
      </c>
      <c r="V34" s="179">
        <v>2.4</v>
      </c>
    </row>
    <row r="35" spans="1:22" s="154" customFormat="1" ht="47.1" customHeight="1">
      <c r="A35" s="67" t="s">
        <v>929</v>
      </c>
      <c r="B35" s="17" t="s">
        <v>931</v>
      </c>
      <c r="C35" s="156" t="s">
        <v>107</v>
      </c>
      <c r="D35" s="149" t="s">
        <v>712</v>
      </c>
      <c r="E35" s="149">
        <v>92</v>
      </c>
      <c r="F35" s="149"/>
      <c r="G35" s="226" t="s">
        <v>1018</v>
      </c>
      <c r="H35" s="150">
        <v>21</v>
      </c>
      <c r="I35" s="218" t="s">
        <v>933</v>
      </c>
      <c r="J35" s="152"/>
      <c r="K35" s="152"/>
      <c r="L35" s="153" t="s">
        <v>126</v>
      </c>
      <c r="M35" s="152">
        <v>0</v>
      </c>
      <c r="N35" s="152">
        <v>72</v>
      </c>
    </row>
    <row r="36" spans="1:22" s="154" customFormat="1" ht="47.1" customHeight="1">
      <c r="A36" s="67" t="s">
        <v>930</v>
      </c>
      <c r="B36" s="17" t="s">
        <v>932</v>
      </c>
      <c r="C36" s="156" t="s">
        <v>107</v>
      </c>
      <c r="D36" s="149" t="s">
        <v>712</v>
      </c>
      <c r="E36" s="149">
        <v>78</v>
      </c>
      <c r="F36" s="149">
        <v>5</v>
      </c>
      <c r="G36" s="226" t="s">
        <v>1085</v>
      </c>
      <c r="H36" s="150">
        <v>21</v>
      </c>
      <c r="I36" s="218" t="s">
        <v>934</v>
      </c>
      <c r="J36" s="152"/>
      <c r="K36" s="152"/>
      <c r="L36" s="153" t="s">
        <v>126</v>
      </c>
      <c r="M36" s="152">
        <v>0</v>
      </c>
      <c r="N36" s="152">
        <v>72</v>
      </c>
    </row>
    <row r="37" spans="1:22" s="154" customFormat="1" ht="52.5" customHeight="1">
      <c r="A37" s="67" t="s">
        <v>910</v>
      </c>
      <c r="B37" s="17" t="s">
        <v>911</v>
      </c>
      <c r="C37" s="156" t="s">
        <v>107</v>
      </c>
      <c r="D37" s="149" t="s">
        <v>712</v>
      </c>
      <c r="E37" s="149">
        <v>60</v>
      </c>
      <c r="F37" s="149">
        <v>25</v>
      </c>
      <c r="G37" s="226" t="s">
        <v>927</v>
      </c>
      <c r="H37" s="150">
        <v>21</v>
      </c>
      <c r="I37" s="222" t="s">
        <v>912</v>
      </c>
      <c r="J37" s="152"/>
      <c r="K37" s="152"/>
      <c r="L37" s="153" t="s">
        <v>126</v>
      </c>
      <c r="M37" s="152">
        <v>0</v>
      </c>
      <c r="N37" s="152">
        <v>72</v>
      </c>
    </row>
    <row r="38" spans="1:22" s="154" customFormat="1" ht="47.1" customHeight="1">
      <c r="A38" s="67" t="s">
        <v>913</v>
      </c>
      <c r="B38" s="17" t="s">
        <v>914</v>
      </c>
      <c r="C38" s="156" t="s">
        <v>107</v>
      </c>
      <c r="D38" s="149" t="s">
        <v>712</v>
      </c>
      <c r="E38" s="149">
        <v>60</v>
      </c>
      <c r="F38" s="149">
        <v>5</v>
      </c>
      <c r="G38" s="226" t="s">
        <v>1515</v>
      </c>
      <c r="H38" s="150">
        <v>21</v>
      </c>
      <c r="I38" s="222" t="s">
        <v>1516</v>
      </c>
      <c r="J38" s="152"/>
      <c r="K38" s="152"/>
      <c r="L38" s="153" t="s">
        <v>126</v>
      </c>
      <c r="M38" s="152">
        <v>0</v>
      </c>
      <c r="N38" s="152">
        <v>72</v>
      </c>
    </row>
    <row r="39" spans="1:22" s="154" customFormat="1" ht="42" customHeight="1">
      <c r="A39" s="67" t="s">
        <v>915</v>
      </c>
      <c r="B39" s="17" t="s">
        <v>916</v>
      </c>
      <c r="C39" s="156" t="s">
        <v>107</v>
      </c>
      <c r="D39" s="149" t="s">
        <v>712</v>
      </c>
      <c r="E39" s="149">
        <v>62</v>
      </c>
      <c r="F39" s="149">
        <v>20</v>
      </c>
      <c r="G39" s="226" t="s">
        <v>926</v>
      </c>
      <c r="H39" s="150">
        <v>21</v>
      </c>
      <c r="I39" s="222" t="s">
        <v>918</v>
      </c>
      <c r="J39" s="152"/>
      <c r="K39" s="152"/>
      <c r="L39" s="153" t="s">
        <v>126</v>
      </c>
      <c r="M39" s="152">
        <v>0</v>
      </c>
      <c r="N39" s="152">
        <v>72</v>
      </c>
    </row>
    <row r="40" spans="1:22" s="154" customFormat="1" ht="47.1" customHeight="1">
      <c r="A40" s="67" t="s">
        <v>869</v>
      </c>
      <c r="B40" s="17" t="s">
        <v>964</v>
      </c>
      <c r="C40" s="156" t="s">
        <v>107</v>
      </c>
      <c r="D40" s="149" t="s">
        <v>712</v>
      </c>
      <c r="E40" s="149">
        <v>92</v>
      </c>
      <c r="F40" s="149"/>
      <c r="G40" s="213" t="s">
        <v>965</v>
      </c>
      <c r="H40" s="150">
        <v>21</v>
      </c>
      <c r="I40" s="222" t="s">
        <v>966</v>
      </c>
      <c r="J40" s="152"/>
      <c r="K40" s="152"/>
      <c r="L40" s="153" t="s">
        <v>126</v>
      </c>
      <c r="M40" s="152">
        <v>0</v>
      </c>
      <c r="N40" s="152">
        <v>72</v>
      </c>
      <c r="O40" s="297"/>
      <c r="P40" s="297"/>
      <c r="Q40" s="298"/>
      <c r="R40" s="182"/>
      <c r="S40" s="182"/>
      <c r="T40" s="182"/>
      <c r="U40" s="182"/>
      <c r="V40" s="182"/>
    </row>
    <row r="41" spans="1:22" ht="47.1" customHeight="1">
      <c r="A41" s="67" t="s">
        <v>779</v>
      </c>
      <c r="B41" s="17" t="s">
        <v>953</v>
      </c>
      <c r="C41" s="156" t="s">
        <v>107</v>
      </c>
      <c r="D41" s="149" t="s">
        <v>711</v>
      </c>
      <c r="E41" s="149">
        <v>70</v>
      </c>
      <c r="F41" s="149">
        <v>0</v>
      </c>
      <c r="G41" s="213" t="s">
        <v>961</v>
      </c>
      <c r="H41" s="150">
        <v>21</v>
      </c>
      <c r="I41" s="296" t="s">
        <v>962</v>
      </c>
      <c r="J41" s="152"/>
      <c r="K41" s="152"/>
      <c r="L41" s="153" t="s">
        <v>126</v>
      </c>
      <c r="M41" s="152">
        <v>7</v>
      </c>
      <c r="N41" s="152">
        <v>72</v>
      </c>
      <c r="O41" s="233"/>
      <c r="P41" s="241"/>
      <c r="Q41" s="249"/>
      <c r="R41" s="185"/>
      <c r="S41" s="185"/>
      <c r="T41" s="185"/>
      <c r="U41" s="185"/>
      <c r="V41" s="186"/>
    </row>
    <row r="42" spans="1:22" ht="206.1" customHeight="1">
      <c r="A42" s="67" t="s">
        <v>755</v>
      </c>
      <c r="B42" s="17" t="s">
        <v>756</v>
      </c>
      <c r="C42" s="156" t="s">
        <v>107</v>
      </c>
      <c r="D42" s="149" t="s">
        <v>711</v>
      </c>
      <c r="E42" s="28"/>
      <c r="F42" s="149"/>
      <c r="G42" s="213" t="s">
        <v>757</v>
      </c>
      <c r="H42" s="150">
        <v>21</v>
      </c>
      <c r="I42" s="151"/>
      <c r="J42" s="152"/>
      <c r="K42" s="152"/>
      <c r="L42" s="153"/>
      <c r="M42" s="152"/>
      <c r="N42" s="152">
        <v>72</v>
      </c>
      <c r="O42" s="216"/>
      <c r="P42" s="216"/>
      <c r="Q42" s="217"/>
      <c r="R42" s="182"/>
      <c r="S42" s="182"/>
      <c r="T42" s="182"/>
      <c r="U42" s="182"/>
      <c r="V42" s="182"/>
    </row>
    <row r="43" spans="1:22" ht="54.6" customHeight="1">
      <c r="A43" s="67" t="s">
        <v>771</v>
      </c>
      <c r="B43" s="17" t="s">
        <v>772</v>
      </c>
      <c r="C43" s="156" t="s">
        <v>107</v>
      </c>
      <c r="D43" s="149" t="s">
        <v>711</v>
      </c>
      <c r="E43" s="149">
        <v>75</v>
      </c>
      <c r="F43" s="149"/>
      <c r="G43" s="213" t="s">
        <v>805</v>
      </c>
      <c r="H43" s="150">
        <v>21</v>
      </c>
      <c r="I43" s="151" t="s">
        <v>626</v>
      </c>
      <c r="J43" s="152"/>
      <c r="K43" s="152"/>
      <c r="L43" s="153" t="s">
        <v>126</v>
      </c>
      <c r="M43" s="152">
        <v>0</v>
      </c>
      <c r="N43" s="152">
        <v>72</v>
      </c>
      <c r="O43" s="396">
        <v>1155.0557362930472</v>
      </c>
      <c r="P43" s="237">
        <v>279.05414589495786</v>
      </c>
      <c r="Q43" s="252">
        <v>23.753557110622054</v>
      </c>
      <c r="R43" s="161">
        <v>8.9921897595756874</v>
      </c>
      <c r="S43" s="161">
        <v>1.611308872339575</v>
      </c>
      <c r="T43" s="161">
        <v>0.27467915379656477</v>
      </c>
      <c r="U43" s="161">
        <v>14.496611985842483</v>
      </c>
      <c r="V43" s="162">
        <v>2.1661227440814681</v>
      </c>
    </row>
    <row r="44" spans="1:22" ht="47.1" customHeight="1">
      <c r="A44" s="146" t="s">
        <v>714</v>
      </c>
      <c r="B44" s="17" t="s">
        <v>1159</v>
      </c>
      <c r="C44" s="156" t="s">
        <v>107</v>
      </c>
      <c r="D44" s="149" t="s">
        <v>711</v>
      </c>
      <c r="E44" s="149">
        <v>72</v>
      </c>
      <c r="F44" s="149">
        <v>11</v>
      </c>
      <c r="G44" s="214" t="s">
        <v>960</v>
      </c>
      <c r="H44" s="150">
        <v>21</v>
      </c>
      <c r="I44" s="151" t="s">
        <v>715</v>
      </c>
      <c r="J44" s="152"/>
      <c r="K44" s="152"/>
      <c r="L44" s="153" t="s">
        <v>126</v>
      </c>
      <c r="M44" s="152">
        <v>0</v>
      </c>
      <c r="N44" s="152">
        <v>72</v>
      </c>
      <c r="O44" s="158"/>
    </row>
    <row r="45" spans="1:22" ht="47.1" customHeight="1">
      <c r="A45" s="146" t="s">
        <v>269</v>
      </c>
      <c r="B45" s="147" t="s">
        <v>142</v>
      </c>
      <c r="C45" s="156" t="s">
        <v>107</v>
      </c>
      <c r="D45" s="149" t="s">
        <v>711</v>
      </c>
      <c r="E45" s="149">
        <v>75</v>
      </c>
      <c r="F45" s="149"/>
      <c r="G45" s="213" t="s">
        <v>801</v>
      </c>
      <c r="H45" s="150">
        <v>21</v>
      </c>
      <c r="I45" s="151" t="s">
        <v>633</v>
      </c>
      <c r="J45" s="152"/>
      <c r="K45" s="152"/>
      <c r="L45" s="153" t="s">
        <v>126</v>
      </c>
      <c r="M45" s="152">
        <v>0</v>
      </c>
      <c r="N45" s="152">
        <v>72</v>
      </c>
      <c r="O45" s="233">
        <v>964.521769484733</v>
      </c>
      <c r="P45" s="241">
        <v>232.69594962072424</v>
      </c>
      <c r="Q45" s="249">
        <v>20.427317106398561</v>
      </c>
      <c r="R45" s="185">
        <v>7.2725994207159541</v>
      </c>
      <c r="S45" s="185">
        <v>6.8411426919048202</v>
      </c>
      <c r="T45" s="185">
        <v>0.4616301703163016</v>
      </c>
      <c r="U45" s="185">
        <v>11.463002112882762</v>
      </c>
      <c r="V45" s="186">
        <v>2.0442946343451398</v>
      </c>
    </row>
    <row r="46" spans="1:22" ht="47.1" customHeight="1">
      <c r="A46" s="67" t="s">
        <v>766</v>
      </c>
      <c r="B46" s="17" t="s">
        <v>767</v>
      </c>
      <c r="C46" s="229" t="s">
        <v>769</v>
      </c>
      <c r="D46" s="28" t="s">
        <v>690</v>
      </c>
      <c r="E46" s="149">
        <v>59</v>
      </c>
      <c r="F46" s="149">
        <v>38</v>
      </c>
      <c r="G46" s="213" t="s">
        <v>817</v>
      </c>
      <c r="H46" s="150">
        <v>30</v>
      </c>
      <c r="I46" s="218" t="s">
        <v>768</v>
      </c>
      <c r="J46" s="152"/>
      <c r="K46" s="152"/>
      <c r="L46" s="153" t="s">
        <v>126</v>
      </c>
      <c r="M46" s="152">
        <v>0</v>
      </c>
      <c r="N46" s="152">
        <v>72</v>
      </c>
      <c r="O46" s="231"/>
      <c r="P46" s="231"/>
      <c r="Q46" s="248"/>
      <c r="R46" s="250"/>
      <c r="S46" s="250"/>
      <c r="T46" s="250"/>
      <c r="U46" s="250"/>
      <c r="V46" s="250"/>
    </row>
    <row r="47" spans="1:22" ht="59.45" customHeight="1">
      <c r="A47" s="146" t="s">
        <v>270</v>
      </c>
      <c r="B47" s="147" t="s">
        <v>143</v>
      </c>
      <c r="C47" s="156" t="s">
        <v>107</v>
      </c>
      <c r="D47" s="149" t="s">
        <v>711</v>
      </c>
      <c r="E47" s="149">
        <v>70</v>
      </c>
      <c r="F47" s="149"/>
      <c r="G47" s="213" t="s">
        <v>780</v>
      </c>
      <c r="H47" s="150">
        <v>21</v>
      </c>
      <c r="I47" s="151" t="s">
        <v>641</v>
      </c>
      <c r="J47" s="152"/>
      <c r="K47" s="152"/>
      <c r="L47" s="153" t="s">
        <v>126</v>
      </c>
      <c r="M47" s="152">
        <v>0</v>
      </c>
      <c r="N47" s="152">
        <v>72</v>
      </c>
      <c r="O47" s="297">
        <v>828.19881538496418</v>
      </c>
      <c r="P47" s="297">
        <v>199.06301500761046</v>
      </c>
      <c r="Q47" s="298">
        <v>16.309306247532785</v>
      </c>
      <c r="R47" s="182">
        <v>4.5378014415710206</v>
      </c>
      <c r="S47" s="182">
        <v>1.332055284132954</v>
      </c>
      <c r="T47" s="182">
        <v>9.246417013407305E-5</v>
      </c>
      <c r="U47" s="182">
        <v>11.60007691464002</v>
      </c>
      <c r="V47" s="182">
        <v>2.3870687560422184</v>
      </c>
    </row>
    <row r="48" spans="1:22" ht="47.1" customHeight="1">
      <c r="A48" s="146" t="s">
        <v>271</v>
      </c>
      <c r="B48" s="147" t="s">
        <v>144</v>
      </c>
      <c r="C48" s="156" t="s">
        <v>107</v>
      </c>
      <c r="D48" s="149" t="s">
        <v>711</v>
      </c>
      <c r="E48" s="149">
        <v>81</v>
      </c>
      <c r="F48" s="149">
        <v>10</v>
      </c>
      <c r="G48" s="213" t="s">
        <v>781</v>
      </c>
      <c r="H48" s="150">
        <v>21</v>
      </c>
      <c r="I48" s="151" t="s">
        <v>627</v>
      </c>
      <c r="J48" s="152"/>
      <c r="K48" s="152"/>
      <c r="L48" s="153" t="s">
        <v>126</v>
      </c>
      <c r="M48" s="152">
        <v>0</v>
      </c>
      <c r="N48" s="152">
        <v>72</v>
      </c>
      <c r="O48" s="297">
        <v>1082.1657254224951</v>
      </c>
      <c r="P48" s="297">
        <v>261.28922238301158</v>
      </c>
      <c r="Q48" s="298">
        <v>21.932799963892901</v>
      </c>
      <c r="R48" s="182">
        <v>8.6645896682943064</v>
      </c>
      <c r="S48" s="182">
        <v>0.53177585958854845</v>
      </c>
      <c r="T48" s="182">
        <v>0.24406042296072508</v>
      </c>
      <c r="U48" s="182">
        <v>15.393445942324565</v>
      </c>
      <c r="V48" s="182">
        <v>2.031261801800277</v>
      </c>
    </row>
    <row r="49" spans="1:24" ht="47.1" customHeight="1">
      <c r="A49" s="146" t="s">
        <v>490</v>
      </c>
      <c r="B49" s="227" t="s">
        <v>491</v>
      </c>
      <c r="C49" s="148" t="s">
        <v>19</v>
      </c>
      <c r="D49" s="149" t="s">
        <v>711</v>
      </c>
      <c r="E49" s="149">
        <v>50</v>
      </c>
      <c r="F49" s="149"/>
      <c r="G49" s="213" t="s">
        <v>800</v>
      </c>
      <c r="H49" s="150" t="s">
        <v>492</v>
      </c>
      <c r="I49" s="151" t="s">
        <v>698</v>
      </c>
      <c r="J49" s="170"/>
      <c r="K49" s="152"/>
      <c r="L49" s="153" t="s">
        <v>126</v>
      </c>
      <c r="M49" s="170">
        <v>0</v>
      </c>
      <c r="N49" s="152">
        <v>24</v>
      </c>
      <c r="O49" s="171"/>
      <c r="P49" s="171"/>
      <c r="Q49" s="171"/>
      <c r="R49" s="171"/>
      <c r="S49" s="171"/>
      <c r="T49" s="171"/>
      <c r="U49" s="171"/>
      <c r="V49" s="171"/>
    </row>
    <row r="50" spans="1:24" ht="54.6" customHeight="1">
      <c r="A50" s="146" t="s">
        <v>272</v>
      </c>
      <c r="B50" s="147" t="s">
        <v>145</v>
      </c>
      <c r="C50" s="156" t="s">
        <v>107</v>
      </c>
      <c r="D50" s="149" t="s">
        <v>711</v>
      </c>
      <c r="E50" s="149">
        <v>65</v>
      </c>
      <c r="F50" s="149"/>
      <c r="G50" s="213" t="s">
        <v>796</v>
      </c>
      <c r="H50" s="150">
        <v>21</v>
      </c>
      <c r="I50" s="151" t="s">
        <v>631</v>
      </c>
      <c r="J50" s="152"/>
      <c r="K50" s="152"/>
      <c r="L50" s="153" t="s">
        <v>126</v>
      </c>
      <c r="M50" s="152">
        <v>0</v>
      </c>
      <c r="N50" s="152">
        <v>72</v>
      </c>
      <c r="O50" s="387">
        <v>757.09662671649789</v>
      </c>
      <c r="P50" s="387">
        <v>182.54263601634131</v>
      </c>
      <c r="Q50" s="405">
        <v>14.598292815012638</v>
      </c>
      <c r="R50" s="250">
        <v>5.5024604482234958</v>
      </c>
      <c r="S50" s="250">
        <v>1.6366130099134886</v>
      </c>
      <c r="T50" s="250">
        <v>4.0251661249348258E-2</v>
      </c>
      <c r="U50" s="250">
        <v>11.17335968756076</v>
      </c>
      <c r="V50" s="250">
        <v>2.0852181257907754</v>
      </c>
    </row>
    <row r="51" spans="1:24" ht="85.5" customHeight="1">
      <c r="A51" s="146" t="s">
        <v>146</v>
      </c>
      <c r="B51" s="147" t="s">
        <v>147</v>
      </c>
      <c r="C51" s="156" t="s">
        <v>107</v>
      </c>
      <c r="D51" s="149" t="s">
        <v>711</v>
      </c>
      <c r="E51" s="149">
        <v>52</v>
      </c>
      <c r="F51" s="149">
        <v>5</v>
      </c>
      <c r="G51" s="214" t="s">
        <v>949</v>
      </c>
      <c r="H51" s="150">
        <v>21</v>
      </c>
      <c r="I51" s="151" t="s">
        <v>676</v>
      </c>
      <c r="J51" s="152"/>
      <c r="K51" s="152"/>
      <c r="L51" s="153"/>
      <c r="M51" s="152" t="s">
        <v>497</v>
      </c>
      <c r="N51" s="152">
        <v>72</v>
      </c>
      <c r="O51" s="389">
        <v>1785.7693398751117</v>
      </c>
      <c r="P51" s="389">
        <v>431.94196520963442</v>
      </c>
      <c r="Q51" s="406">
        <v>38.898649420160581</v>
      </c>
      <c r="R51" s="406">
        <v>15.203589652096349</v>
      </c>
      <c r="S51" s="406">
        <v>7.7979991079393427</v>
      </c>
      <c r="T51" s="406">
        <v>0.31297502230151658</v>
      </c>
      <c r="U51" s="250">
        <v>12.335886708296165</v>
      </c>
      <c r="V51" s="250">
        <v>1.8907734165923289</v>
      </c>
    </row>
    <row r="52" spans="1:24" ht="47.1" customHeight="1">
      <c r="A52" s="146" t="s">
        <v>273</v>
      </c>
      <c r="B52" s="147" t="s">
        <v>148</v>
      </c>
      <c r="C52" s="156" t="s">
        <v>107</v>
      </c>
      <c r="D52" s="149" t="s">
        <v>711</v>
      </c>
      <c r="E52" s="149">
        <v>75</v>
      </c>
      <c r="F52" s="149"/>
      <c r="G52" s="213" t="s">
        <v>806</v>
      </c>
      <c r="H52" s="150">
        <v>21</v>
      </c>
      <c r="I52" s="151" t="s">
        <v>655</v>
      </c>
      <c r="J52" s="152"/>
      <c r="K52" s="152"/>
      <c r="L52" s="153" t="s">
        <v>126</v>
      </c>
      <c r="M52" s="152">
        <v>0</v>
      </c>
      <c r="N52" s="152">
        <v>72</v>
      </c>
      <c r="O52" s="387">
        <v>895.77445922904769</v>
      </c>
      <c r="P52" s="387">
        <v>215.86219239552975</v>
      </c>
      <c r="Q52" s="405">
        <v>16.834606547720373</v>
      </c>
      <c r="R52" s="250">
        <v>6.3715105447324945</v>
      </c>
      <c r="S52" s="250">
        <v>3.8172418894501767</v>
      </c>
      <c r="T52" s="250">
        <v>0.4701432696191612</v>
      </c>
      <c r="U52" s="250">
        <v>12.152366995039932</v>
      </c>
      <c r="V52" s="250">
        <v>2.3286405052103007</v>
      </c>
    </row>
    <row r="53" spans="1:24" ht="47.1" customHeight="1">
      <c r="A53" s="146" t="s">
        <v>274</v>
      </c>
      <c r="B53" s="147" t="s">
        <v>149</v>
      </c>
      <c r="C53" s="156" t="s">
        <v>107</v>
      </c>
      <c r="D53" s="149" t="s">
        <v>711</v>
      </c>
      <c r="E53" s="149" t="s">
        <v>506</v>
      </c>
      <c r="F53" s="149"/>
      <c r="G53" s="213" t="s">
        <v>818</v>
      </c>
      <c r="H53" s="150">
        <v>21</v>
      </c>
      <c r="I53" s="151" t="s">
        <v>705</v>
      </c>
      <c r="J53" s="152"/>
      <c r="K53" s="152"/>
      <c r="L53" s="153" t="s">
        <v>126</v>
      </c>
      <c r="M53" s="152">
        <v>0</v>
      </c>
      <c r="N53" s="152">
        <v>72</v>
      </c>
    </row>
    <row r="54" spans="1:24" ht="47.1" customHeight="1">
      <c r="A54" s="146" t="s">
        <v>275</v>
      </c>
      <c r="B54" s="147" t="s">
        <v>239</v>
      </c>
      <c r="C54" s="156" t="s">
        <v>107</v>
      </c>
      <c r="D54" s="149" t="s">
        <v>236</v>
      </c>
      <c r="E54" s="149">
        <v>45</v>
      </c>
      <c r="F54" s="149">
        <v>10</v>
      </c>
      <c r="G54" s="213" t="s">
        <v>833</v>
      </c>
      <c r="H54" s="150">
        <v>5</v>
      </c>
      <c r="I54" s="151" t="s">
        <v>703</v>
      </c>
      <c r="J54" s="152"/>
      <c r="K54" s="152"/>
      <c r="L54" s="153"/>
      <c r="M54" s="152" t="s">
        <v>510</v>
      </c>
      <c r="N54" s="152">
        <v>24</v>
      </c>
    </row>
    <row r="55" spans="1:24" ht="47.1" customHeight="1">
      <c r="A55" s="146" t="s">
        <v>276</v>
      </c>
      <c r="B55" s="147" t="s">
        <v>150</v>
      </c>
      <c r="C55" s="156" t="s">
        <v>107</v>
      </c>
      <c r="D55" s="149" t="s">
        <v>711</v>
      </c>
      <c r="E55" s="149">
        <v>70</v>
      </c>
      <c r="F55" s="149"/>
      <c r="G55" s="213" t="s">
        <v>955</v>
      </c>
      <c r="H55" s="150">
        <v>21</v>
      </c>
      <c r="I55" s="151" t="s">
        <v>652</v>
      </c>
      <c r="J55" s="152"/>
      <c r="K55" s="152"/>
      <c r="L55" s="153" t="s">
        <v>126</v>
      </c>
      <c r="M55" s="152">
        <v>0</v>
      </c>
      <c r="N55" s="152">
        <v>72</v>
      </c>
      <c r="O55" s="164">
        <v>985.22899229996654</v>
      </c>
      <c r="P55" s="159">
        <v>237.26079678607303</v>
      </c>
      <c r="Q55" s="160">
        <v>20.691540006695682</v>
      </c>
      <c r="R55" s="161">
        <v>5.3315567458988955</v>
      </c>
      <c r="S55" s="161">
        <v>2.4056511550050215</v>
      </c>
      <c r="T55" s="161">
        <v>1.3391362571141613E-4</v>
      </c>
      <c r="U55" s="161">
        <v>10.526488115165721</v>
      </c>
      <c r="V55" s="162">
        <v>2.3501841312353529</v>
      </c>
    </row>
    <row r="56" spans="1:24" ht="47.1" customHeight="1">
      <c r="A56" s="146" t="s">
        <v>277</v>
      </c>
      <c r="B56" s="147" t="s">
        <v>151</v>
      </c>
      <c r="C56" s="156" t="s">
        <v>107</v>
      </c>
      <c r="D56" s="149" t="s">
        <v>711</v>
      </c>
      <c r="E56" s="149">
        <v>78</v>
      </c>
      <c r="F56" s="149"/>
      <c r="G56" s="213" t="s">
        <v>808</v>
      </c>
      <c r="H56" s="150">
        <v>21</v>
      </c>
      <c r="I56" s="151" t="s">
        <v>630</v>
      </c>
      <c r="J56" s="152"/>
      <c r="K56" s="152"/>
      <c r="L56" s="153" t="s">
        <v>126</v>
      </c>
      <c r="M56" s="152">
        <v>0</v>
      </c>
      <c r="N56" s="152">
        <v>72</v>
      </c>
      <c r="O56" s="176">
        <v>1274.9040242396752</v>
      </c>
      <c r="P56" s="177">
        <v>308.09499704755041</v>
      </c>
      <c r="Q56" s="178">
        <v>26.481843705835988</v>
      </c>
      <c r="R56" s="178">
        <v>9.5459268326724445</v>
      </c>
      <c r="S56" s="178">
        <v>1.10226536799042</v>
      </c>
      <c r="T56" s="178">
        <v>0.70674531136623642</v>
      </c>
      <c r="U56" s="178">
        <v>16.350398310963236</v>
      </c>
      <c r="V56" s="179">
        <v>2.4</v>
      </c>
    </row>
    <row r="57" spans="1:24" ht="47.1" customHeight="1">
      <c r="A57" s="146" t="s">
        <v>981</v>
      </c>
      <c r="B57" s="17" t="s">
        <v>982</v>
      </c>
      <c r="C57" s="156" t="s">
        <v>107</v>
      </c>
      <c r="D57" s="149" t="s">
        <v>711</v>
      </c>
      <c r="E57" s="149">
        <v>58</v>
      </c>
      <c r="F57" s="149"/>
      <c r="G57" s="213" t="s">
        <v>1289</v>
      </c>
      <c r="H57" s="150">
        <v>21</v>
      </c>
      <c r="I57" s="296" t="s">
        <v>1359</v>
      </c>
      <c r="J57" s="152"/>
      <c r="K57" s="152"/>
      <c r="L57" s="153" t="s">
        <v>126</v>
      </c>
      <c r="M57" s="152">
        <v>7</v>
      </c>
      <c r="N57" s="152">
        <v>72</v>
      </c>
      <c r="O57" s="387">
        <v>1294</v>
      </c>
      <c r="P57" s="387">
        <v>313</v>
      </c>
      <c r="Q57" s="405">
        <v>26.9</v>
      </c>
      <c r="R57" s="250">
        <v>10.8</v>
      </c>
      <c r="S57" s="250">
        <v>1.3</v>
      </c>
      <c r="T57" s="250">
        <v>0.2</v>
      </c>
      <c r="U57" s="250">
        <v>16.3</v>
      </c>
      <c r="V57" s="250">
        <v>2.2000000000000002</v>
      </c>
    </row>
    <row r="58" spans="1:24" ht="47.1" customHeight="1">
      <c r="A58" s="146" t="s">
        <v>278</v>
      </c>
      <c r="B58" s="147" t="s">
        <v>153</v>
      </c>
      <c r="C58" s="156" t="s">
        <v>107</v>
      </c>
      <c r="D58" s="149" t="s">
        <v>711</v>
      </c>
      <c r="E58" s="149">
        <v>75</v>
      </c>
      <c r="F58" s="149"/>
      <c r="G58" s="213" t="s">
        <v>1017</v>
      </c>
      <c r="H58" s="150">
        <v>21</v>
      </c>
      <c r="I58" s="151" t="s">
        <v>677</v>
      </c>
      <c r="J58" s="152"/>
      <c r="K58" s="152"/>
      <c r="L58" s="153" t="s">
        <v>126</v>
      </c>
      <c r="M58" s="152">
        <v>0</v>
      </c>
      <c r="N58" s="152">
        <v>72</v>
      </c>
      <c r="O58" s="297">
        <v>830.33967982456136</v>
      </c>
      <c r="P58" s="297">
        <v>200.16642105263156</v>
      </c>
      <c r="Q58" s="298">
        <v>15.952026315789471</v>
      </c>
      <c r="R58" s="182">
        <v>6.3526447368421053</v>
      </c>
      <c r="S58" s="182">
        <v>0.47237280701754392</v>
      </c>
      <c r="T58" s="182">
        <v>0.21671929824561401</v>
      </c>
      <c r="U58" s="182">
        <v>13.617131578947367</v>
      </c>
      <c r="V58" s="182">
        <v>1.9794736842105261</v>
      </c>
    </row>
    <row r="59" spans="1:24" ht="47.1" customHeight="1">
      <c r="A59" s="146" t="s">
        <v>279</v>
      </c>
      <c r="B59" s="147" t="s">
        <v>154</v>
      </c>
      <c r="C59" s="156" t="s">
        <v>107</v>
      </c>
      <c r="D59" s="149" t="s">
        <v>711</v>
      </c>
      <c r="E59" s="149">
        <v>84</v>
      </c>
      <c r="F59" s="149">
        <v>5</v>
      </c>
      <c r="G59" s="213" t="s">
        <v>958</v>
      </c>
      <c r="H59" s="150">
        <v>21</v>
      </c>
      <c r="I59" s="151" t="s">
        <v>660</v>
      </c>
      <c r="J59" s="152"/>
      <c r="K59" s="152"/>
      <c r="L59" s="153" t="s">
        <v>126</v>
      </c>
      <c r="M59" s="152">
        <v>0</v>
      </c>
      <c r="N59" s="152">
        <v>72</v>
      </c>
      <c r="O59" s="297">
        <v>1289.0361403912052</v>
      </c>
      <c r="P59" s="297">
        <v>311.70045552066722</v>
      </c>
      <c r="Q59" s="298">
        <v>28.39080326254593</v>
      </c>
      <c r="R59" s="182">
        <v>10.834050808137127</v>
      </c>
      <c r="S59" s="182">
        <v>1.2829811114045644</v>
      </c>
      <c r="T59" s="182">
        <v>0.41092261642750239</v>
      </c>
      <c r="U59" s="182">
        <v>12.345944904187572</v>
      </c>
      <c r="V59" s="182">
        <v>2.3044415751256144</v>
      </c>
    </row>
    <row r="60" spans="1:24" ht="33.6" customHeight="1">
      <c r="A60" s="146" t="s">
        <v>280</v>
      </c>
      <c r="B60" s="147" t="s">
        <v>155</v>
      </c>
      <c r="C60" s="156" t="s">
        <v>156</v>
      </c>
      <c r="D60" s="149" t="s">
        <v>711</v>
      </c>
      <c r="E60" s="149"/>
      <c r="F60" s="149"/>
      <c r="G60" s="213" t="s">
        <v>956</v>
      </c>
      <c r="H60" s="150">
        <v>40</v>
      </c>
      <c r="I60" s="151" t="s">
        <v>671</v>
      </c>
      <c r="J60" s="152"/>
      <c r="K60" s="152"/>
      <c r="L60" s="153" t="s">
        <v>126</v>
      </c>
      <c r="M60" s="152">
        <v>7</v>
      </c>
      <c r="N60" s="152">
        <v>72</v>
      </c>
      <c r="O60" s="297">
        <v>1560</v>
      </c>
      <c r="P60" s="297">
        <v>376</v>
      </c>
      <c r="Q60" s="298">
        <v>30.3</v>
      </c>
      <c r="R60" s="182">
        <v>19.600000000000001</v>
      </c>
      <c r="S60" s="182">
        <v>1</v>
      </c>
      <c r="T60" s="182">
        <v>1</v>
      </c>
      <c r="U60" s="182">
        <v>24.7</v>
      </c>
      <c r="V60" s="182">
        <v>1.7</v>
      </c>
    </row>
    <row r="61" spans="1:24" ht="32.1" customHeight="1">
      <c r="A61" s="146" t="s">
        <v>281</v>
      </c>
      <c r="B61" s="147" t="s">
        <v>155</v>
      </c>
      <c r="C61" s="156" t="s">
        <v>156</v>
      </c>
      <c r="D61" s="149" t="s">
        <v>711</v>
      </c>
      <c r="E61" s="149"/>
      <c r="F61" s="149"/>
      <c r="G61" s="213" t="s">
        <v>956</v>
      </c>
      <c r="H61" s="150">
        <v>40</v>
      </c>
      <c r="I61" s="151" t="s">
        <v>671</v>
      </c>
      <c r="J61" s="152"/>
      <c r="K61" s="152"/>
      <c r="L61" s="153" t="s">
        <v>126</v>
      </c>
      <c r="M61" s="152">
        <v>7</v>
      </c>
      <c r="N61" s="152">
        <v>72</v>
      </c>
      <c r="O61" s="163">
        <v>1560</v>
      </c>
      <c r="P61" s="159">
        <v>376</v>
      </c>
      <c r="Q61" s="160">
        <v>30.3</v>
      </c>
      <c r="R61" s="161">
        <v>19.600000000000001</v>
      </c>
      <c r="S61" s="161">
        <v>1</v>
      </c>
      <c r="T61" s="161">
        <v>1</v>
      </c>
      <c r="U61" s="161">
        <v>24.7</v>
      </c>
      <c r="V61" s="162">
        <v>1.7</v>
      </c>
    </row>
    <row r="62" spans="1:24" ht="47.1" customHeight="1">
      <c r="A62" s="146" t="s">
        <v>282</v>
      </c>
      <c r="B62" s="147" t="s">
        <v>157</v>
      </c>
      <c r="C62" s="156" t="s">
        <v>107</v>
      </c>
      <c r="D62" s="149" t="s">
        <v>711</v>
      </c>
      <c r="E62" s="149" t="s">
        <v>507</v>
      </c>
      <c r="F62" s="149"/>
      <c r="G62" s="213" t="s">
        <v>822</v>
      </c>
      <c r="H62" s="150">
        <v>21</v>
      </c>
      <c r="I62" s="151" t="s">
        <v>699</v>
      </c>
      <c r="J62" s="152"/>
      <c r="K62" s="152"/>
      <c r="L62" s="153" t="s">
        <v>126</v>
      </c>
      <c r="M62" s="152">
        <v>0</v>
      </c>
      <c r="N62" s="152">
        <v>72</v>
      </c>
      <c r="O62" s="238"/>
      <c r="P62" s="238"/>
      <c r="Q62" s="238"/>
      <c r="R62" s="238"/>
      <c r="S62" s="238"/>
      <c r="T62" s="238"/>
      <c r="U62" s="238"/>
      <c r="V62" s="257"/>
    </row>
    <row r="63" spans="1:24" ht="50.25" customHeight="1">
      <c r="A63" s="146" t="s">
        <v>283</v>
      </c>
      <c r="B63" s="147" t="s">
        <v>158</v>
      </c>
      <c r="C63" s="156" t="s">
        <v>107</v>
      </c>
      <c r="D63" s="149" t="s">
        <v>711</v>
      </c>
      <c r="E63" s="149">
        <v>67</v>
      </c>
      <c r="F63" s="149"/>
      <c r="G63" s="213" t="s">
        <v>816</v>
      </c>
      <c r="H63" s="150">
        <v>21</v>
      </c>
      <c r="I63" s="151" t="s">
        <v>665</v>
      </c>
      <c r="J63" s="152"/>
      <c r="K63" s="152"/>
      <c r="L63" s="153" t="s">
        <v>126</v>
      </c>
      <c r="M63" s="152">
        <v>7</v>
      </c>
      <c r="N63" s="152">
        <v>72</v>
      </c>
      <c r="O63" s="264">
        <v>977.44426779942785</v>
      </c>
      <c r="P63" s="166">
        <v>235.90917407355067</v>
      </c>
      <c r="Q63" s="167">
        <v>19.80523215054809</v>
      </c>
      <c r="R63" s="168">
        <v>8.2056912453028463</v>
      </c>
      <c r="S63" s="168">
        <v>1.8970238755935869</v>
      </c>
      <c r="T63" s="168">
        <v>6.3214458011373695E-2</v>
      </c>
      <c r="U63" s="168">
        <v>12.413880917844185</v>
      </c>
      <c r="V63" s="169">
        <v>2.2419504444611689</v>
      </c>
    </row>
    <row r="64" spans="1:24" ht="57" customHeight="1">
      <c r="A64" s="146" t="s">
        <v>284</v>
      </c>
      <c r="B64" s="147" t="s">
        <v>159</v>
      </c>
      <c r="C64" s="156" t="s">
        <v>107</v>
      </c>
      <c r="D64" s="149" t="s">
        <v>711</v>
      </c>
      <c r="E64" s="149">
        <v>66</v>
      </c>
      <c r="F64" s="149"/>
      <c r="G64" s="213" t="s">
        <v>810</v>
      </c>
      <c r="H64" s="150">
        <v>21</v>
      </c>
      <c r="I64" s="218" t="s">
        <v>866</v>
      </c>
      <c r="J64" s="152"/>
      <c r="K64" s="152"/>
      <c r="L64" s="153" t="s">
        <v>126</v>
      </c>
      <c r="M64" s="152">
        <v>0</v>
      </c>
      <c r="N64" s="152">
        <v>72</v>
      </c>
      <c r="O64" s="165">
        <v>678.29959683444804</v>
      </c>
      <c r="P64" s="166">
        <v>163.09802569807317</v>
      </c>
      <c r="Q64" s="167">
        <v>11.590957881609622</v>
      </c>
      <c r="R64" s="168">
        <v>4.4038526779166318</v>
      </c>
      <c r="S64" s="168">
        <v>3.2619488157994332</v>
      </c>
      <c r="T64" s="168">
        <v>0.04</v>
      </c>
      <c r="U64" s="168">
        <v>11.328665026461602</v>
      </c>
      <c r="V64" s="169">
        <v>1.8</v>
      </c>
      <c r="X64" s="295"/>
    </row>
    <row r="65" spans="1:23" ht="85.5" customHeight="1">
      <c r="A65" s="67" t="s">
        <v>1320</v>
      </c>
      <c r="B65" s="17" t="s">
        <v>1321</v>
      </c>
      <c r="C65" s="156" t="s">
        <v>107</v>
      </c>
      <c r="D65" s="28" t="s">
        <v>711</v>
      </c>
      <c r="E65" s="28" t="s">
        <v>1356</v>
      </c>
      <c r="F65" s="149"/>
      <c r="G65" s="361" t="s">
        <v>1324</v>
      </c>
      <c r="H65" s="150">
        <v>21</v>
      </c>
      <c r="I65" s="222" t="s">
        <v>1325</v>
      </c>
      <c r="J65" s="152"/>
      <c r="K65" s="152"/>
      <c r="L65" s="153" t="s">
        <v>126</v>
      </c>
      <c r="M65" s="152">
        <v>7</v>
      </c>
      <c r="N65" s="152">
        <v>72</v>
      </c>
      <c r="O65" s="388"/>
      <c r="P65" s="401"/>
      <c r="Q65" s="401"/>
      <c r="R65" s="401"/>
      <c r="S65" s="401"/>
      <c r="T65" s="401"/>
      <c r="U65" s="401"/>
      <c r="V65" s="413"/>
    </row>
    <row r="66" spans="1:23" ht="56.1" customHeight="1">
      <c r="A66" s="67" t="s">
        <v>1322</v>
      </c>
      <c r="B66" s="17" t="s">
        <v>1323</v>
      </c>
      <c r="C66" s="191" t="s">
        <v>107</v>
      </c>
      <c r="D66" s="28" t="s">
        <v>711</v>
      </c>
      <c r="E66" s="28" t="s">
        <v>1357</v>
      </c>
      <c r="F66" s="149"/>
      <c r="G66" s="226" t="s">
        <v>1327</v>
      </c>
      <c r="H66" s="150">
        <v>21</v>
      </c>
      <c r="I66" s="222" t="s">
        <v>1326</v>
      </c>
      <c r="J66" s="152"/>
      <c r="K66" s="152"/>
      <c r="L66" s="153" t="s">
        <v>126</v>
      </c>
      <c r="M66" s="152">
        <v>0</v>
      </c>
      <c r="N66" s="152">
        <v>72</v>
      </c>
      <c r="O66" s="388"/>
      <c r="P66" s="401"/>
      <c r="Q66" s="401"/>
      <c r="R66" s="401"/>
      <c r="S66" s="401"/>
      <c r="T66" s="401"/>
      <c r="U66" s="401"/>
      <c r="V66" s="413"/>
    </row>
    <row r="67" spans="1:23" ht="56.45" customHeight="1">
      <c r="A67" s="146" t="s">
        <v>716</v>
      </c>
      <c r="B67" s="147" t="s">
        <v>717</v>
      </c>
      <c r="C67" s="156" t="s">
        <v>107</v>
      </c>
      <c r="D67" s="149" t="s">
        <v>711</v>
      </c>
      <c r="E67" s="149">
        <v>70</v>
      </c>
      <c r="F67" s="149"/>
      <c r="G67" s="213" t="s">
        <v>1024</v>
      </c>
      <c r="H67" s="150">
        <v>21</v>
      </c>
      <c r="I67" s="230" t="s">
        <v>754</v>
      </c>
      <c r="J67" s="152"/>
      <c r="K67" s="152"/>
      <c r="L67" s="153" t="s">
        <v>126</v>
      </c>
      <c r="M67" s="152">
        <v>7</v>
      </c>
      <c r="N67" s="152">
        <v>72</v>
      </c>
      <c r="O67" s="165">
        <v>1294</v>
      </c>
      <c r="P67" s="166">
        <v>313</v>
      </c>
      <c r="Q67" s="167">
        <v>26.9</v>
      </c>
      <c r="R67" s="168">
        <v>10.8</v>
      </c>
      <c r="S67" s="168">
        <v>1.3</v>
      </c>
      <c r="T67" s="168">
        <v>0.2</v>
      </c>
      <c r="U67" s="168">
        <v>16.3</v>
      </c>
      <c r="V67" s="169">
        <v>2.2000000000000002</v>
      </c>
    </row>
    <row r="68" spans="1:23" ht="64.5" customHeight="1">
      <c r="A68" s="146" t="s">
        <v>285</v>
      </c>
      <c r="B68" s="147" t="s">
        <v>160</v>
      </c>
      <c r="C68" s="156" t="s">
        <v>107</v>
      </c>
      <c r="D68" s="149" t="s">
        <v>711</v>
      </c>
      <c r="E68" s="149">
        <v>50</v>
      </c>
      <c r="F68" s="149"/>
      <c r="G68" s="213" t="s">
        <v>1529</v>
      </c>
      <c r="H68" s="150">
        <v>21</v>
      </c>
      <c r="I68" s="218" t="s">
        <v>1528</v>
      </c>
      <c r="J68" s="152"/>
      <c r="K68" s="152"/>
      <c r="L68" s="153"/>
      <c r="M68" s="152">
        <v>1</v>
      </c>
      <c r="N68" s="152">
        <v>72</v>
      </c>
      <c r="O68" s="164">
        <v>1076.3586103603604</v>
      </c>
      <c r="P68" s="159">
        <v>260.04081952604781</v>
      </c>
      <c r="Q68" s="160">
        <v>22.338122796709754</v>
      </c>
      <c r="R68" s="161">
        <v>7.0835880336858619</v>
      </c>
      <c r="S68" s="161">
        <v>2.6489002154328247</v>
      </c>
      <c r="T68" s="161">
        <v>0.14020426948687817</v>
      </c>
      <c r="U68" s="161">
        <v>12.164643458676068</v>
      </c>
      <c r="V68" s="162">
        <v>1.5625734430082259</v>
      </c>
    </row>
    <row r="69" spans="1:23" ht="54.6" customHeight="1">
      <c r="A69" s="146" t="s">
        <v>286</v>
      </c>
      <c r="B69" s="147" t="s">
        <v>161</v>
      </c>
      <c r="C69" s="156" t="s">
        <v>107</v>
      </c>
      <c r="D69" s="149" t="s">
        <v>711</v>
      </c>
      <c r="E69" s="149">
        <v>75</v>
      </c>
      <c r="F69" s="149"/>
      <c r="G69" s="213" t="s">
        <v>805</v>
      </c>
      <c r="H69" s="150">
        <v>21</v>
      </c>
      <c r="I69" s="218" t="s">
        <v>626</v>
      </c>
      <c r="J69" s="152"/>
      <c r="K69" s="152"/>
      <c r="L69" s="153" t="s">
        <v>126</v>
      </c>
      <c r="M69" s="152">
        <v>0</v>
      </c>
      <c r="N69" s="152">
        <v>72</v>
      </c>
      <c r="O69" s="159">
        <v>1155.0557362930472</v>
      </c>
      <c r="P69" s="159">
        <v>279.05414589495786</v>
      </c>
      <c r="Q69" s="160">
        <v>23.753557110622054</v>
      </c>
      <c r="R69" s="161">
        <v>8.9921897595756874</v>
      </c>
      <c r="S69" s="161">
        <v>1.611308872339575</v>
      </c>
      <c r="T69" s="161">
        <v>0.27467915379656477</v>
      </c>
      <c r="U69" s="161">
        <v>14.496611985842483</v>
      </c>
      <c r="V69" s="162">
        <v>2.1661227440814681</v>
      </c>
    </row>
    <row r="70" spans="1:23" s="171" customFormat="1" ht="47.1" customHeight="1">
      <c r="A70" s="146" t="s">
        <v>287</v>
      </c>
      <c r="B70" s="228" t="s">
        <v>162</v>
      </c>
      <c r="C70" s="156" t="s">
        <v>107</v>
      </c>
      <c r="D70" s="149" t="s">
        <v>711</v>
      </c>
      <c r="E70" s="149">
        <v>67</v>
      </c>
      <c r="F70" s="149"/>
      <c r="G70" s="213" t="s">
        <v>815</v>
      </c>
      <c r="H70" s="150">
        <v>21</v>
      </c>
      <c r="I70" s="218" t="s">
        <v>664</v>
      </c>
      <c r="J70" s="152"/>
      <c r="K70" s="152"/>
      <c r="L70" s="153" t="s">
        <v>126</v>
      </c>
      <c r="M70" s="152">
        <v>0</v>
      </c>
      <c r="N70" s="152">
        <v>72</v>
      </c>
      <c r="O70" s="387">
        <v>946.65921941821045</v>
      </c>
      <c r="P70" s="387">
        <v>228.50610065837805</v>
      </c>
      <c r="Q70" s="405">
        <v>19.250638112352647</v>
      </c>
      <c r="R70" s="250">
        <v>7.6035611367227611</v>
      </c>
      <c r="S70" s="250">
        <v>1.9444269340184728</v>
      </c>
      <c r="T70" s="250">
        <v>1.3710201785094342E-2</v>
      </c>
      <c r="U70" s="250">
        <v>11.764623259812348</v>
      </c>
      <c r="V70" s="250">
        <v>2.2705897140293123</v>
      </c>
    </row>
    <row r="71" spans="1:23" ht="47.1" customHeight="1">
      <c r="A71" s="146" t="s">
        <v>288</v>
      </c>
      <c r="B71" s="147" t="s">
        <v>163</v>
      </c>
      <c r="C71" s="156" t="s">
        <v>107</v>
      </c>
      <c r="D71" s="149" t="s">
        <v>711</v>
      </c>
      <c r="E71" s="149">
        <v>70</v>
      </c>
      <c r="F71" s="149"/>
      <c r="G71" s="213" t="s">
        <v>811</v>
      </c>
      <c r="H71" s="150">
        <v>21</v>
      </c>
      <c r="I71" s="218" t="s">
        <v>661</v>
      </c>
      <c r="J71" s="152"/>
      <c r="K71" s="152"/>
      <c r="L71" s="153" t="s">
        <v>126</v>
      </c>
      <c r="M71" s="152">
        <v>0</v>
      </c>
      <c r="N71" s="152">
        <v>72</v>
      </c>
      <c r="O71" s="164">
        <v>972.33240869163183</v>
      </c>
      <c r="P71" s="159">
        <v>233.95548510666399</v>
      </c>
      <c r="Q71" s="160">
        <v>21.429188190608279</v>
      </c>
      <c r="R71" s="161">
        <v>5.3927177861435842</v>
      </c>
      <c r="S71" s="161">
        <v>5.7030026962552007</v>
      </c>
      <c r="T71" s="161">
        <v>1.3869625520110957E-4</v>
      </c>
      <c r="U71" s="161">
        <v>10.589610990027078</v>
      </c>
      <c r="V71" s="162">
        <v>2.4351396869427377</v>
      </c>
      <c r="W71" t="s">
        <v>885</v>
      </c>
    </row>
    <row r="72" spans="1:23" ht="47.1" customHeight="1">
      <c r="A72" s="146" t="s">
        <v>688</v>
      </c>
      <c r="B72" s="147" t="s">
        <v>689</v>
      </c>
      <c r="C72" s="156" t="s">
        <v>107</v>
      </c>
      <c r="D72" s="149" t="s">
        <v>711</v>
      </c>
      <c r="E72" s="149">
        <v>72</v>
      </c>
      <c r="F72" s="149"/>
      <c r="G72" s="213" t="s">
        <v>1283</v>
      </c>
      <c r="H72" s="150">
        <v>21</v>
      </c>
      <c r="I72" s="222" t="s">
        <v>1284</v>
      </c>
      <c r="J72" s="152"/>
      <c r="K72" s="152"/>
      <c r="L72" s="153" t="s">
        <v>126</v>
      </c>
      <c r="M72" s="152">
        <v>0</v>
      </c>
      <c r="N72" s="152">
        <v>72</v>
      </c>
      <c r="O72" s="234"/>
      <c r="P72" s="238"/>
      <c r="Q72" s="238"/>
      <c r="R72" s="238"/>
      <c r="S72" s="238"/>
      <c r="T72" s="238"/>
      <c r="U72" s="238"/>
      <c r="V72" s="257"/>
    </row>
    <row r="73" spans="1:23" ht="29.45" customHeight="1">
      <c r="A73" s="146" t="s">
        <v>289</v>
      </c>
      <c r="B73" s="147" t="s">
        <v>165</v>
      </c>
      <c r="C73" s="156" t="s">
        <v>166</v>
      </c>
      <c r="D73" s="149" t="s">
        <v>237</v>
      </c>
      <c r="E73" s="149"/>
      <c r="F73" s="149"/>
      <c r="G73" s="155" t="s">
        <v>235</v>
      </c>
      <c r="H73" s="150">
        <v>90</v>
      </c>
      <c r="I73" s="151" t="s">
        <v>672</v>
      </c>
      <c r="J73" s="152"/>
      <c r="K73" s="152"/>
      <c r="L73" s="153" t="s">
        <v>126</v>
      </c>
      <c r="M73" s="152">
        <v>0</v>
      </c>
      <c r="N73" s="152">
        <v>72</v>
      </c>
      <c r="O73" s="164">
        <v>3690</v>
      </c>
      <c r="P73" s="159">
        <v>896</v>
      </c>
      <c r="Q73" s="160">
        <v>99.5</v>
      </c>
      <c r="R73" s="161">
        <v>37</v>
      </c>
      <c r="S73" s="161">
        <v>0</v>
      </c>
      <c r="T73" s="161">
        <v>0</v>
      </c>
      <c r="U73" s="161">
        <v>0.2</v>
      </c>
      <c r="V73" s="162">
        <v>0</v>
      </c>
    </row>
    <row r="74" spans="1:23" ht="28.5" customHeight="1">
      <c r="A74" s="146" t="s">
        <v>290</v>
      </c>
      <c r="B74" s="147" t="s">
        <v>165</v>
      </c>
      <c r="C74" s="156" t="s">
        <v>166</v>
      </c>
      <c r="D74" s="149" t="s">
        <v>237</v>
      </c>
      <c r="E74" s="149"/>
      <c r="F74" s="149"/>
      <c r="G74" s="155" t="s">
        <v>235</v>
      </c>
      <c r="H74" s="150">
        <v>90</v>
      </c>
      <c r="I74" s="218" t="s">
        <v>672</v>
      </c>
      <c r="J74" s="152"/>
      <c r="K74" s="152"/>
      <c r="L74" s="153" t="s">
        <v>126</v>
      </c>
      <c r="M74" s="152">
        <v>0</v>
      </c>
      <c r="N74" s="152">
        <v>72</v>
      </c>
      <c r="O74" s="164">
        <v>3690</v>
      </c>
      <c r="P74" s="159">
        <v>896</v>
      </c>
      <c r="Q74" s="160">
        <v>99.5</v>
      </c>
      <c r="R74" s="161">
        <v>37</v>
      </c>
      <c r="S74" s="161">
        <v>0</v>
      </c>
      <c r="T74" s="161">
        <v>0</v>
      </c>
      <c r="U74" s="161">
        <v>0.2</v>
      </c>
      <c r="V74" s="162">
        <v>0</v>
      </c>
    </row>
    <row r="75" spans="1:23" ht="47.1" customHeight="1">
      <c r="A75" s="146" t="s">
        <v>291</v>
      </c>
      <c r="B75" s="147" t="s">
        <v>167</v>
      </c>
      <c r="C75" s="156" t="s">
        <v>19</v>
      </c>
      <c r="D75" s="149" t="s">
        <v>236</v>
      </c>
      <c r="E75" s="149"/>
      <c r="F75" s="149"/>
      <c r="G75" s="226" t="s">
        <v>797</v>
      </c>
      <c r="H75" s="150">
        <v>5</v>
      </c>
      <c r="I75" s="222" t="s">
        <v>1086</v>
      </c>
      <c r="J75" s="152"/>
      <c r="K75" s="152"/>
      <c r="L75" s="153"/>
      <c r="M75" s="152" t="s">
        <v>499</v>
      </c>
      <c r="N75" s="152">
        <v>24</v>
      </c>
      <c r="O75" s="164">
        <v>997</v>
      </c>
      <c r="P75" s="159">
        <v>239</v>
      </c>
      <c r="Q75" s="160">
        <v>12.9</v>
      </c>
      <c r="R75" s="161">
        <v>4.2</v>
      </c>
      <c r="S75" s="161">
        <v>18.3</v>
      </c>
      <c r="T75" s="161">
        <v>1.4</v>
      </c>
      <c r="U75" s="161">
        <v>11.8</v>
      </c>
      <c r="V75" s="162">
        <v>2.1</v>
      </c>
    </row>
    <row r="76" spans="1:23" ht="47.1" customHeight="1">
      <c r="A76" s="146" t="s">
        <v>292</v>
      </c>
      <c r="B76" s="147" t="s">
        <v>168</v>
      </c>
      <c r="C76" s="156" t="s">
        <v>107</v>
      </c>
      <c r="D76" s="149" t="s">
        <v>711</v>
      </c>
      <c r="E76" s="149">
        <v>90</v>
      </c>
      <c r="F76" s="149"/>
      <c r="G76" s="155" t="s">
        <v>169</v>
      </c>
      <c r="H76" s="150">
        <v>15</v>
      </c>
      <c r="I76" s="151" t="s">
        <v>673</v>
      </c>
      <c r="J76" s="152"/>
      <c r="K76" s="152"/>
      <c r="L76" s="153" t="s">
        <v>126</v>
      </c>
      <c r="M76" s="152">
        <v>0</v>
      </c>
      <c r="N76" s="152">
        <v>72</v>
      </c>
      <c r="O76" s="297">
        <v>1292.8000000000002</v>
      </c>
      <c r="P76" s="297">
        <v>313.60000000000002</v>
      </c>
      <c r="Q76" s="298">
        <v>32.178965759999997</v>
      </c>
      <c r="R76" s="298">
        <v>12.4544</v>
      </c>
      <c r="S76" s="298">
        <v>2.6898329599999999</v>
      </c>
      <c r="T76" s="298">
        <v>0</v>
      </c>
      <c r="U76" s="298">
        <v>7.2320000000000002</v>
      </c>
      <c r="V76" s="298">
        <v>2</v>
      </c>
    </row>
    <row r="77" spans="1:23" ht="47.1" customHeight="1">
      <c r="A77" s="146" t="s">
        <v>293</v>
      </c>
      <c r="B77" s="147" t="s">
        <v>173</v>
      </c>
      <c r="C77" s="156" t="s">
        <v>107</v>
      </c>
      <c r="D77" s="149" t="s">
        <v>711</v>
      </c>
      <c r="E77" s="149">
        <v>80</v>
      </c>
      <c r="F77" s="149"/>
      <c r="G77" s="213" t="s">
        <v>824</v>
      </c>
      <c r="H77" s="150">
        <v>21</v>
      </c>
      <c r="I77" s="151" t="s">
        <v>675</v>
      </c>
      <c r="J77" s="152"/>
      <c r="K77" s="152"/>
      <c r="L77" s="153" t="s">
        <v>126</v>
      </c>
      <c r="M77" s="152">
        <v>0</v>
      </c>
      <c r="N77" s="152">
        <v>72</v>
      </c>
      <c r="O77" s="164">
        <v>421.56084656084658</v>
      </c>
      <c r="P77" s="159">
        <v>100.43068783068783</v>
      </c>
      <c r="Q77" s="160">
        <v>4.5474646878306881</v>
      </c>
      <c r="R77" s="161">
        <v>1.363915343915344</v>
      </c>
      <c r="S77" s="161">
        <v>5.9615941587301586</v>
      </c>
      <c r="T77" s="161">
        <v>0</v>
      </c>
      <c r="U77" s="161">
        <v>14.983809523809525</v>
      </c>
      <c r="V77" s="162">
        <v>2</v>
      </c>
    </row>
    <row r="78" spans="1:23" ht="47.1" customHeight="1">
      <c r="A78" s="146" t="s">
        <v>294</v>
      </c>
      <c r="B78" s="147" t="s">
        <v>174</v>
      </c>
      <c r="C78" s="156" t="s">
        <v>107</v>
      </c>
      <c r="D78" s="149" t="s">
        <v>711</v>
      </c>
      <c r="E78" s="149">
        <v>88</v>
      </c>
      <c r="F78" s="149"/>
      <c r="G78" s="213" t="s">
        <v>788</v>
      </c>
      <c r="H78" s="150">
        <v>21</v>
      </c>
      <c r="I78" s="218" t="s">
        <v>625</v>
      </c>
      <c r="J78" s="152"/>
      <c r="K78" s="152"/>
      <c r="L78" s="153" t="s">
        <v>126</v>
      </c>
      <c r="M78" s="152">
        <v>0</v>
      </c>
      <c r="N78" s="152">
        <v>72</v>
      </c>
      <c r="O78" s="159">
        <v>1213.8268760124615</v>
      </c>
      <c r="P78" s="159">
        <v>293.28301433021812</v>
      </c>
      <c r="Q78" s="160">
        <v>25.528018691588791</v>
      </c>
      <c r="R78" s="161">
        <v>10.086074766355145</v>
      </c>
      <c r="S78" s="161">
        <v>0.50310778816199397</v>
      </c>
      <c r="T78" s="161">
        <v>0.14644735202492215</v>
      </c>
      <c r="U78" s="161">
        <v>15.181576323987541</v>
      </c>
      <c r="V78" s="162">
        <v>1.9126168224299065</v>
      </c>
    </row>
    <row r="79" spans="1:23" ht="51.95" customHeight="1">
      <c r="A79" s="146" t="s">
        <v>295</v>
      </c>
      <c r="B79" s="147" t="s">
        <v>175</v>
      </c>
      <c r="C79" s="156" t="s">
        <v>107</v>
      </c>
      <c r="D79" s="149" t="s">
        <v>711</v>
      </c>
      <c r="E79" s="149">
        <v>30</v>
      </c>
      <c r="F79" s="149"/>
      <c r="G79" s="213" t="s">
        <v>887</v>
      </c>
      <c r="H79" s="150">
        <v>21</v>
      </c>
      <c r="I79" s="151" t="s">
        <v>628</v>
      </c>
      <c r="J79" s="152"/>
      <c r="K79" s="152"/>
      <c r="L79" s="153"/>
      <c r="M79" s="152">
        <v>1</v>
      </c>
      <c r="N79" s="152">
        <v>72</v>
      </c>
      <c r="O79" s="164">
        <v>1092.0318978182163</v>
      </c>
      <c r="P79" s="159">
        <v>263.36992906821649</v>
      </c>
      <c r="Q79" s="160">
        <v>20.785244521722561</v>
      </c>
      <c r="R79" s="161">
        <v>6.2161217130335364</v>
      </c>
      <c r="S79" s="161">
        <v>7.9990425876524398</v>
      </c>
      <c r="T79" s="161">
        <v>4.1121665396341461E-2</v>
      </c>
      <c r="U79" s="161">
        <v>11.086795874618906</v>
      </c>
      <c r="V79" s="162">
        <v>1.9852134146341465</v>
      </c>
    </row>
    <row r="80" spans="1:23" ht="63" customHeight="1">
      <c r="A80" s="146" t="s">
        <v>296</v>
      </c>
      <c r="B80" s="147" t="s">
        <v>176</v>
      </c>
      <c r="C80" s="156" t="s">
        <v>107</v>
      </c>
      <c r="D80" s="149" t="s">
        <v>711</v>
      </c>
      <c r="E80" s="149">
        <v>70</v>
      </c>
      <c r="F80" s="149">
        <v>5</v>
      </c>
      <c r="G80" s="213" t="s">
        <v>1495</v>
      </c>
      <c r="H80" s="150">
        <v>21</v>
      </c>
      <c r="I80" s="218" t="s">
        <v>1490</v>
      </c>
      <c r="J80" s="152"/>
      <c r="K80" s="152"/>
      <c r="L80" s="153" t="s">
        <v>126</v>
      </c>
      <c r="M80" s="152">
        <v>0</v>
      </c>
      <c r="N80" s="152">
        <v>72</v>
      </c>
      <c r="O80" s="159">
        <v>1210</v>
      </c>
      <c r="P80" s="159">
        <v>292</v>
      </c>
      <c r="Q80" s="160">
        <v>25.5</v>
      </c>
      <c r="R80" s="161">
        <v>9.3000000000000007</v>
      </c>
      <c r="S80" s="161">
        <v>4.5</v>
      </c>
      <c r="T80" s="161">
        <v>3.5084882780921593E-3</v>
      </c>
      <c r="U80" s="161">
        <v>11.7</v>
      </c>
      <c r="V80" s="162">
        <v>2.1</v>
      </c>
    </row>
    <row r="81" spans="1:22" ht="47.1" customHeight="1">
      <c r="A81" s="146" t="s">
        <v>297</v>
      </c>
      <c r="B81" s="147" t="s">
        <v>177</v>
      </c>
      <c r="C81" s="156" t="s">
        <v>107</v>
      </c>
      <c r="D81" s="149" t="s">
        <v>711</v>
      </c>
      <c r="E81" s="149">
        <v>84</v>
      </c>
      <c r="F81" s="149">
        <v>5</v>
      </c>
      <c r="G81" s="213" t="s">
        <v>928</v>
      </c>
      <c r="H81" s="150">
        <v>21</v>
      </c>
      <c r="I81" s="151" t="s">
        <v>624</v>
      </c>
      <c r="J81" s="152"/>
      <c r="K81" s="152"/>
      <c r="L81" s="153" t="s">
        <v>126</v>
      </c>
      <c r="M81" s="152">
        <v>0</v>
      </c>
      <c r="N81" s="152">
        <v>72</v>
      </c>
      <c r="O81" s="163">
        <v>1248.7483792995745</v>
      </c>
      <c r="P81" s="159">
        <v>301.9819365553173</v>
      </c>
      <c r="Q81" s="160">
        <v>26.904957986372747</v>
      </c>
      <c r="R81" s="161">
        <v>10.529834529180116</v>
      </c>
      <c r="S81" s="161">
        <v>1.8511493170269906</v>
      </c>
      <c r="T81" s="161">
        <v>0.40461104590506003</v>
      </c>
      <c r="U81" s="161">
        <v>12.593516642033272</v>
      </c>
      <c r="V81" s="162">
        <v>2.0467876762173414</v>
      </c>
    </row>
    <row r="82" spans="1:22" ht="47.1" customHeight="1">
      <c r="A82" s="146" t="s">
        <v>298</v>
      </c>
      <c r="B82" s="147" t="s">
        <v>178</v>
      </c>
      <c r="C82" s="156" t="s">
        <v>164</v>
      </c>
      <c r="D82" s="28" t="s">
        <v>690</v>
      </c>
      <c r="E82" s="149">
        <v>67</v>
      </c>
      <c r="F82" s="149">
        <v>20</v>
      </c>
      <c r="G82" s="213" t="s">
        <v>952</v>
      </c>
      <c r="H82" s="150">
        <v>30</v>
      </c>
      <c r="I82" s="151" t="s">
        <v>679</v>
      </c>
      <c r="J82" s="152"/>
      <c r="K82" s="152"/>
      <c r="L82" s="153" t="s">
        <v>126</v>
      </c>
      <c r="M82" s="152">
        <v>0</v>
      </c>
      <c r="N82" s="152">
        <v>72</v>
      </c>
      <c r="O82" s="232"/>
      <c r="P82" s="238"/>
      <c r="Q82" s="238"/>
      <c r="R82" s="238"/>
      <c r="S82" s="238"/>
      <c r="T82" s="238"/>
      <c r="U82" s="238"/>
      <c r="V82" s="257"/>
    </row>
    <row r="83" spans="1:22" ht="47.1" customHeight="1">
      <c r="A83" s="146" t="s">
        <v>299</v>
      </c>
      <c r="B83" s="147" t="s">
        <v>179</v>
      </c>
      <c r="C83" s="156" t="s">
        <v>107</v>
      </c>
      <c r="D83" s="149" t="s">
        <v>711</v>
      </c>
      <c r="E83" s="149">
        <v>88</v>
      </c>
      <c r="F83" s="149"/>
      <c r="G83" s="213" t="s">
        <v>1034</v>
      </c>
      <c r="H83" s="150">
        <v>21</v>
      </c>
      <c r="I83" s="218" t="s">
        <v>643</v>
      </c>
      <c r="J83" s="152"/>
      <c r="K83" s="152"/>
      <c r="L83" s="153" t="s">
        <v>126</v>
      </c>
      <c r="M83" s="152">
        <v>0</v>
      </c>
      <c r="N83" s="152">
        <v>72</v>
      </c>
      <c r="O83" s="176">
        <v>1280.8553905126976</v>
      </c>
      <c r="P83" s="177">
        <v>309.30555821753717</v>
      </c>
      <c r="Q83" s="178">
        <v>26.702012458073796</v>
      </c>
      <c r="R83" s="178">
        <v>9.7640153330138979</v>
      </c>
      <c r="S83" s="178">
        <v>0.98441303306181138</v>
      </c>
      <c r="T83" s="178">
        <v>0.35840919980833746</v>
      </c>
      <c r="U83" s="178">
        <v>16.129046478198372</v>
      </c>
      <c r="V83" s="179">
        <v>2.4</v>
      </c>
    </row>
    <row r="84" spans="1:22" ht="57" customHeight="1">
      <c r="A84" s="146" t="s">
        <v>300</v>
      </c>
      <c r="B84" s="147" t="s">
        <v>180</v>
      </c>
      <c r="C84" s="156" t="s">
        <v>107</v>
      </c>
      <c r="D84" s="149" t="s">
        <v>711</v>
      </c>
      <c r="E84" s="149">
        <v>75</v>
      </c>
      <c r="F84" s="149"/>
      <c r="G84" s="213" t="s">
        <v>814</v>
      </c>
      <c r="H84" s="150">
        <v>21</v>
      </c>
      <c r="I84" s="218" t="s">
        <v>865</v>
      </c>
      <c r="J84" s="152"/>
      <c r="K84" s="152"/>
      <c r="L84" s="153" t="s">
        <v>126</v>
      </c>
      <c r="M84" s="152">
        <v>0</v>
      </c>
      <c r="N84" s="152">
        <v>72</v>
      </c>
      <c r="O84" s="165">
        <v>496.9099583800953</v>
      </c>
      <c r="P84" s="166">
        <v>118.93556266339303</v>
      </c>
      <c r="Q84" s="167">
        <v>6.3336287861018405</v>
      </c>
      <c r="R84" s="168">
        <v>2.3551988286447849</v>
      </c>
      <c r="S84" s="168">
        <v>4.0122428763403102</v>
      </c>
      <c r="T84" s="168">
        <v>0.3</v>
      </c>
      <c r="U84" s="168">
        <v>11.330966382867764</v>
      </c>
      <c r="V84" s="169">
        <v>1.8</v>
      </c>
    </row>
    <row r="85" spans="1:22" ht="47.1" customHeight="1">
      <c r="A85" s="146" t="s">
        <v>301</v>
      </c>
      <c r="B85" s="147" t="s">
        <v>181</v>
      </c>
      <c r="C85" s="156" t="s">
        <v>107</v>
      </c>
      <c r="D85" s="149" t="s">
        <v>711</v>
      </c>
      <c r="E85" s="149">
        <v>60</v>
      </c>
      <c r="F85" s="149">
        <v>5</v>
      </c>
      <c r="G85" s="213" t="s">
        <v>795</v>
      </c>
      <c r="H85" s="150">
        <v>21</v>
      </c>
      <c r="I85" s="151" t="s">
        <v>706</v>
      </c>
      <c r="J85" s="152"/>
      <c r="K85" s="152"/>
      <c r="L85" s="153" t="s">
        <v>126</v>
      </c>
      <c r="M85" s="152">
        <v>0</v>
      </c>
      <c r="N85" s="152">
        <v>72</v>
      </c>
      <c r="O85" s="387">
        <v>1474.426821192053</v>
      </c>
      <c r="P85" s="387">
        <v>356.62773178807947</v>
      </c>
      <c r="Q85" s="405">
        <v>32.397599337748346</v>
      </c>
      <c r="R85" s="250">
        <v>12.420612582781454</v>
      </c>
      <c r="S85" s="250">
        <v>6.9069803394039742</v>
      </c>
      <c r="T85" s="250">
        <v>0.1665562913907285</v>
      </c>
      <c r="U85" s="250">
        <v>9.1341276903973512</v>
      </c>
      <c r="V85" s="250">
        <v>1.9365066225165561</v>
      </c>
    </row>
    <row r="86" spans="1:22" ht="47.1" customHeight="1">
      <c r="A86" s="183" t="s">
        <v>607</v>
      </c>
      <c r="B86" s="147" t="s">
        <v>182</v>
      </c>
      <c r="C86" s="156" t="s">
        <v>107</v>
      </c>
      <c r="D86" s="149" t="s">
        <v>236</v>
      </c>
      <c r="E86" s="149">
        <v>80</v>
      </c>
      <c r="F86" s="149"/>
      <c r="G86" s="213" t="s">
        <v>882</v>
      </c>
      <c r="H86" s="150">
        <v>14</v>
      </c>
      <c r="I86" s="218" t="s">
        <v>682</v>
      </c>
      <c r="J86" s="152"/>
      <c r="K86" s="152"/>
      <c r="L86" s="153" t="s">
        <v>126</v>
      </c>
      <c r="M86" s="152">
        <v>0</v>
      </c>
      <c r="N86" s="152">
        <v>48</v>
      </c>
      <c r="O86" s="398">
        <v>737.20856319473035</v>
      </c>
      <c r="P86" s="403">
        <v>177.06261836146561</v>
      </c>
      <c r="Q86" s="408">
        <v>15.456064223960478</v>
      </c>
      <c r="R86" s="408">
        <v>5.0025524907369281</v>
      </c>
      <c r="S86" s="408">
        <v>0.91666117743927533</v>
      </c>
      <c r="T86" s="412">
        <v>0</v>
      </c>
      <c r="U86" s="412">
        <v>8.7632358995471371</v>
      </c>
      <c r="V86" s="418">
        <v>0.6</v>
      </c>
    </row>
    <row r="87" spans="1:22" ht="47.1" customHeight="1">
      <c r="A87" s="146" t="s">
        <v>302</v>
      </c>
      <c r="B87" s="147" t="s">
        <v>183</v>
      </c>
      <c r="C87" s="156" t="s">
        <v>107</v>
      </c>
      <c r="D87" s="149" t="s">
        <v>236</v>
      </c>
      <c r="E87" s="149">
        <v>15</v>
      </c>
      <c r="F87" s="149"/>
      <c r="G87" s="226" t="s">
        <v>798</v>
      </c>
      <c r="H87" s="150">
        <v>10</v>
      </c>
      <c r="I87" s="151" t="s">
        <v>650</v>
      </c>
      <c r="J87" s="152"/>
      <c r="K87" s="152"/>
      <c r="L87" s="153"/>
      <c r="M87" s="152" t="s">
        <v>511</v>
      </c>
      <c r="N87" s="152">
        <v>48</v>
      </c>
      <c r="O87" s="165">
        <v>2011.8476100331284</v>
      </c>
      <c r="P87" s="166">
        <v>487.45527685754854</v>
      </c>
      <c r="Q87" s="167">
        <v>50.126455276857548</v>
      </c>
      <c r="R87" s="168">
        <v>18.892096545196406</v>
      </c>
      <c r="S87" s="168">
        <v>2.6988641741599624</v>
      </c>
      <c r="T87" s="168">
        <v>1.5144344533838146E-2</v>
      </c>
      <c r="U87" s="168">
        <v>6.6521533364884053</v>
      </c>
      <c r="V87" s="169">
        <v>1.4732607666824418</v>
      </c>
    </row>
    <row r="88" spans="1:22" ht="68.099999999999994" customHeight="1">
      <c r="A88" s="146" t="s">
        <v>303</v>
      </c>
      <c r="B88" s="147" t="s">
        <v>184</v>
      </c>
      <c r="C88" s="156" t="s">
        <v>107</v>
      </c>
      <c r="D88" s="149" t="s">
        <v>236</v>
      </c>
      <c r="E88" s="149">
        <v>20</v>
      </c>
      <c r="F88" s="149"/>
      <c r="G88" s="214" t="s">
        <v>834</v>
      </c>
      <c r="H88" s="150">
        <v>10</v>
      </c>
      <c r="I88" s="218" t="s">
        <v>861</v>
      </c>
      <c r="J88" s="152"/>
      <c r="K88" s="152"/>
      <c r="L88" s="153"/>
      <c r="M88" s="152" t="s">
        <v>497</v>
      </c>
      <c r="N88" s="152">
        <v>48</v>
      </c>
      <c r="O88" s="165">
        <v>1535</v>
      </c>
      <c r="P88" s="166">
        <v>368</v>
      </c>
      <c r="Q88" s="167">
        <v>25.1</v>
      </c>
      <c r="R88" s="168">
        <v>9.5720573929961112</v>
      </c>
      <c r="S88" s="168">
        <v>26</v>
      </c>
      <c r="T88" s="168">
        <v>0.1</v>
      </c>
      <c r="U88" s="168">
        <v>8.4</v>
      </c>
      <c r="V88" s="169">
        <v>1.5108949416342412</v>
      </c>
    </row>
    <row r="89" spans="1:22" ht="68.45" customHeight="1">
      <c r="A89" s="146" t="s">
        <v>304</v>
      </c>
      <c r="B89" s="147" t="s">
        <v>185</v>
      </c>
      <c r="C89" s="156" t="s">
        <v>107</v>
      </c>
      <c r="D89" s="149" t="s">
        <v>236</v>
      </c>
      <c r="E89" s="149">
        <v>40</v>
      </c>
      <c r="F89" s="149"/>
      <c r="G89" s="226" t="s">
        <v>835</v>
      </c>
      <c r="H89" s="150">
        <v>10</v>
      </c>
      <c r="I89" s="386" t="s">
        <v>860</v>
      </c>
      <c r="J89" s="152"/>
      <c r="K89" s="152"/>
      <c r="L89" s="153"/>
      <c r="M89" s="152" t="s">
        <v>497</v>
      </c>
      <c r="N89" s="152">
        <v>48</v>
      </c>
      <c r="O89" s="165">
        <v>1260</v>
      </c>
      <c r="P89" s="166">
        <v>303</v>
      </c>
      <c r="Q89" s="167">
        <v>24.7</v>
      </c>
      <c r="R89" s="168">
        <v>9.1999999999999993</v>
      </c>
      <c r="S89" s="168">
        <v>9</v>
      </c>
      <c r="T89" s="168">
        <v>0.7</v>
      </c>
      <c r="U89" s="168">
        <v>11.4</v>
      </c>
      <c r="V89" s="169">
        <v>1.4660624470892885</v>
      </c>
    </row>
    <row r="90" spans="1:22" ht="47.1" customHeight="1">
      <c r="A90" s="67" t="s">
        <v>1396</v>
      </c>
      <c r="B90" s="17" t="s">
        <v>1397</v>
      </c>
      <c r="C90" s="156" t="s">
        <v>107</v>
      </c>
      <c r="D90" s="28" t="s">
        <v>711</v>
      </c>
      <c r="E90" s="149">
        <v>55</v>
      </c>
      <c r="F90" s="149"/>
      <c r="G90" s="383" t="s">
        <v>1399</v>
      </c>
      <c r="H90" s="150">
        <v>21</v>
      </c>
      <c r="I90" s="367" t="s">
        <v>1398</v>
      </c>
      <c r="J90" s="152"/>
      <c r="K90" s="152"/>
      <c r="L90" s="153" t="s">
        <v>126</v>
      </c>
      <c r="M90" s="152">
        <v>0</v>
      </c>
      <c r="N90" s="152">
        <v>72</v>
      </c>
      <c r="O90" s="392"/>
      <c r="P90" s="401"/>
      <c r="Q90" s="401"/>
      <c r="R90" s="401"/>
      <c r="S90" s="401"/>
      <c r="T90" s="401"/>
      <c r="U90" s="401"/>
      <c r="V90" s="413"/>
    </row>
    <row r="91" spans="1:22" ht="47.1" customHeight="1">
      <c r="A91" s="146" t="s">
        <v>305</v>
      </c>
      <c r="B91" s="147" t="s">
        <v>186</v>
      </c>
      <c r="C91" s="156" t="s">
        <v>107</v>
      </c>
      <c r="D91" s="149" t="s">
        <v>711</v>
      </c>
      <c r="E91" s="149">
        <v>70</v>
      </c>
      <c r="F91" s="149"/>
      <c r="G91" s="213" t="s">
        <v>812</v>
      </c>
      <c r="H91" s="150">
        <v>21</v>
      </c>
      <c r="I91" s="151" t="s">
        <v>634</v>
      </c>
      <c r="J91" s="152"/>
      <c r="K91" s="152"/>
      <c r="L91" s="153" t="s">
        <v>126</v>
      </c>
      <c r="M91" s="152">
        <v>0</v>
      </c>
      <c r="N91" s="152">
        <v>72</v>
      </c>
      <c r="O91" s="238">
        <v>432</v>
      </c>
      <c r="P91" s="237">
        <v>103</v>
      </c>
      <c r="Q91" s="252">
        <v>4.5</v>
      </c>
      <c r="R91" s="161">
        <v>1.7</v>
      </c>
      <c r="S91" s="161">
        <v>2.4</v>
      </c>
      <c r="T91" s="161">
        <v>0</v>
      </c>
      <c r="U91" s="161">
        <v>13.3</v>
      </c>
      <c r="V91" s="162">
        <v>1.9</v>
      </c>
    </row>
    <row r="92" spans="1:22" ht="65.45" customHeight="1">
      <c r="A92" s="146" t="s">
        <v>306</v>
      </c>
      <c r="B92" s="147" t="s">
        <v>187</v>
      </c>
      <c r="C92" s="156" t="s">
        <v>107</v>
      </c>
      <c r="D92" s="149" t="s">
        <v>711</v>
      </c>
      <c r="E92" s="149">
        <v>30</v>
      </c>
      <c r="F92" s="149"/>
      <c r="G92" s="213" t="s">
        <v>943</v>
      </c>
      <c r="H92" s="150">
        <v>21</v>
      </c>
      <c r="I92" s="218" t="s">
        <v>663</v>
      </c>
      <c r="J92" s="152"/>
      <c r="K92" s="152"/>
      <c r="L92" s="153"/>
      <c r="M92" s="152">
        <v>1</v>
      </c>
      <c r="N92" s="152">
        <v>72</v>
      </c>
      <c r="O92" s="165">
        <v>806.31845977011517</v>
      </c>
      <c r="P92" s="166">
        <v>193.17830172413792</v>
      </c>
      <c r="Q92" s="167">
        <v>11.521909961685822</v>
      </c>
      <c r="R92" s="167">
        <v>4.4692030651340984</v>
      </c>
      <c r="S92" s="167">
        <v>7.7656733716475106</v>
      </c>
      <c r="T92" s="167">
        <v>2.4613026819923368E-2</v>
      </c>
      <c r="U92" s="167">
        <v>14.67896264367816</v>
      </c>
      <c r="V92" s="414">
        <v>2.1782318007662833</v>
      </c>
    </row>
    <row r="93" spans="1:22" ht="47.1" customHeight="1">
      <c r="A93" s="146" t="s">
        <v>307</v>
      </c>
      <c r="B93" s="147" t="s">
        <v>188</v>
      </c>
      <c r="C93" s="156" t="s">
        <v>107</v>
      </c>
      <c r="D93" s="149" t="s">
        <v>711</v>
      </c>
      <c r="E93" s="149">
        <v>91</v>
      </c>
      <c r="F93" s="149"/>
      <c r="G93" s="213" t="s">
        <v>787</v>
      </c>
      <c r="H93" s="150">
        <v>21</v>
      </c>
      <c r="I93" s="151" t="s">
        <v>642</v>
      </c>
      <c r="J93" s="152"/>
      <c r="K93" s="152"/>
      <c r="L93" s="153" t="s">
        <v>126</v>
      </c>
      <c r="M93" s="152">
        <v>10</v>
      </c>
      <c r="N93" s="152">
        <v>72</v>
      </c>
      <c r="O93" s="163">
        <v>1282.2094988564511</v>
      </c>
      <c r="P93" s="159">
        <v>309.81358176222983</v>
      </c>
      <c r="Q93" s="160">
        <v>26.674399992753067</v>
      </c>
      <c r="R93" s="161">
        <v>9.9188019637463558</v>
      </c>
      <c r="S93" s="161">
        <v>0.65890537230688007</v>
      </c>
      <c r="T93" s="161">
        <v>0.22700884384670669</v>
      </c>
      <c r="U93" s="161">
        <v>16.712470608940816</v>
      </c>
      <c r="V93" s="162">
        <v>2.0624647682577417</v>
      </c>
    </row>
    <row r="94" spans="1:22" ht="18" customHeight="1">
      <c r="A94" s="146" t="s">
        <v>308</v>
      </c>
      <c r="B94" s="147" t="s">
        <v>189</v>
      </c>
      <c r="C94" s="156" t="s">
        <v>107</v>
      </c>
      <c r="D94" s="149" t="s">
        <v>711</v>
      </c>
      <c r="E94" s="149"/>
      <c r="F94" s="149"/>
      <c r="G94" s="155" t="s">
        <v>190</v>
      </c>
      <c r="H94" s="150">
        <v>15</v>
      </c>
      <c r="I94" s="151" t="s">
        <v>700</v>
      </c>
      <c r="J94" s="152"/>
      <c r="K94" s="152"/>
      <c r="L94" s="153" t="s">
        <v>126</v>
      </c>
      <c r="M94" s="152">
        <v>0</v>
      </c>
      <c r="N94" s="152">
        <v>72</v>
      </c>
      <c r="O94" s="232"/>
      <c r="P94" s="238"/>
      <c r="Q94" s="238"/>
      <c r="R94" s="238"/>
      <c r="S94" s="238"/>
      <c r="T94" s="238"/>
      <c r="U94" s="238"/>
      <c r="V94" s="257"/>
    </row>
    <row r="95" spans="1:22" ht="58.5" customHeight="1">
      <c r="A95" s="146" t="s">
        <v>309</v>
      </c>
      <c r="B95" s="147" t="s">
        <v>191</v>
      </c>
      <c r="C95" s="156" t="s">
        <v>107</v>
      </c>
      <c r="D95" s="149" t="s">
        <v>711</v>
      </c>
      <c r="E95" s="149">
        <v>45</v>
      </c>
      <c r="F95" s="149"/>
      <c r="G95" s="213" t="s">
        <v>888</v>
      </c>
      <c r="H95" s="150">
        <v>21</v>
      </c>
      <c r="I95" s="151" t="s">
        <v>683</v>
      </c>
      <c r="J95" s="152"/>
      <c r="K95" s="152"/>
      <c r="L95" s="153"/>
      <c r="M95" s="130">
        <v>1</v>
      </c>
      <c r="N95" s="152">
        <v>72</v>
      </c>
      <c r="O95" s="242">
        <v>1107.0427124614707</v>
      </c>
      <c r="P95" s="387">
        <v>266.67855570233388</v>
      </c>
      <c r="Q95" s="405">
        <v>20.726450902686047</v>
      </c>
      <c r="R95" s="405">
        <v>7.6665785997358009</v>
      </c>
      <c r="S95" s="405">
        <v>6.9924834874504631</v>
      </c>
      <c r="T95" s="405">
        <v>0.24702774108322326</v>
      </c>
      <c r="U95" s="405">
        <v>12.954715984147954</v>
      </c>
      <c r="V95" s="250">
        <v>2.0045090268604144</v>
      </c>
    </row>
    <row r="96" spans="1:22" ht="57.95" customHeight="1">
      <c r="A96" s="146" t="s">
        <v>310</v>
      </c>
      <c r="B96" s="147" t="s">
        <v>192</v>
      </c>
      <c r="C96" s="156" t="s">
        <v>107</v>
      </c>
      <c r="D96" s="149" t="s">
        <v>711</v>
      </c>
      <c r="E96" s="149">
        <v>40</v>
      </c>
      <c r="F96" s="149"/>
      <c r="G96" s="213" t="s">
        <v>924</v>
      </c>
      <c r="H96" s="150">
        <v>21</v>
      </c>
      <c r="I96" s="151" t="s">
        <v>662</v>
      </c>
      <c r="J96" s="152"/>
      <c r="K96" s="152"/>
      <c r="L96" s="153"/>
      <c r="M96" s="152">
        <v>1.7</v>
      </c>
      <c r="N96" s="152">
        <v>72</v>
      </c>
      <c r="O96" s="387">
        <v>1143.385463478261</v>
      </c>
      <c r="P96" s="387">
        <v>275.24238260869566</v>
      </c>
      <c r="Q96" s="405">
        <v>20.774475652173912</v>
      </c>
      <c r="R96" s="405">
        <v>9.0088947826086958</v>
      </c>
      <c r="S96" s="406">
        <v>6.7683382608695659</v>
      </c>
      <c r="T96" s="406">
        <v>0.17289130434782612</v>
      </c>
      <c r="U96" s="406">
        <v>15.25231304347826</v>
      </c>
      <c r="V96" s="406">
        <v>2.0388260869565218</v>
      </c>
    </row>
    <row r="97" spans="1:23" ht="47.1" customHeight="1">
      <c r="A97" s="146" t="s">
        <v>311</v>
      </c>
      <c r="B97" s="147" t="s">
        <v>193</v>
      </c>
      <c r="C97" s="156" t="s">
        <v>107</v>
      </c>
      <c r="D97" s="149" t="s">
        <v>711</v>
      </c>
      <c r="E97" s="149">
        <v>32</v>
      </c>
      <c r="F97" s="149">
        <v>13</v>
      </c>
      <c r="G97" s="262" t="s">
        <v>889</v>
      </c>
      <c r="H97" s="150">
        <v>21</v>
      </c>
      <c r="I97" s="151" t="s">
        <v>656</v>
      </c>
      <c r="J97" s="152"/>
      <c r="K97" s="152"/>
      <c r="L97" s="153"/>
      <c r="M97" s="152">
        <v>1</v>
      </c>
      <c r="N97" s="152">
        <v>72</v>
      </c>
      <c r="O97" s="239">
        <v>1454.7821637426903</v>
      </c>
      <c r="P97" s="239">
        <v>352.38596491228083</v>
      </c>
      <c r="Q97" s="253">
        <v>34.149532163742698</v>
      </c>
      <c r="R97" s="253">
        <v>13.482719298245618</v>
      </c>
      <c r="S97" s="253">
        <v>0.36302144249512674</v>
      </c>
      <c r="T97" s="253">
        <v>0.19652046783625732</v>
      </c>
      <c r="U97" s="253">
        <v>10.844649122807018</v>
      </c>
      <c r="V97" s="253">
        <v>1.8429824561403509</v>
      </c>
    </row>
    <row r="98" spans="1:23" ht="47.1" customHeight="1">
      <c r="A98" s="146" t="s">
        <v>312</v>
      </c>
      <c r="B98" s="147" t="s">
        <v>194</v>
      </c>
      <c r="C98" s="156" t="s">
        <v>107</v>
      </c>
      <c r="D98" s="149" t="s">
        <v>711</v>
      </c>
      <c r="E98" s="149">
        <v>60</v>
      </c>
      <c r="F98" s="149"/>
      <c r="G98" s="213" t="s">
        <v>830</v>
      </c>
      <c r="H98" s="150">
        <v>21</v>
      </c>
      <c r="I98" s="151" t="s">
        <v>658</v>
      </c>
      <c r="J98" s="152"/>
      <c r="K98" s="152"/>
      <c r="L98" s="153" t="s">
        <v>126</v>
      </c>
      <c r="M98" s="152">
        <v>3</v>
      </c>
      <c r="N98" s="152">
        <v>72</v>
      </c>
      <c r="O98" s="164">
        <v>1604.0019686269015</v>
      </c>
      <c r="P98" s="159">
        <v>388.98272340602733</v>
      </c>
      <c r="Q98" s="160">
        <v>39.550287640918661</v>
      </c>
      <c r="R98" s="161">
        <v>15.197748723705105</v>
      </c>
      <c r="S98" s="161">
        <v>5.288940318364828</v>
      </c>
      <c r="T98" s="161">
        <v>1.0305004666024339E-3</v>
      </c>
      <c r="U98" s="161">
        <v>8.9087189349728462</v>
      </c>
      <c r="V98" s="162">
        <v>1.6988218903739818</v>
      </c>
    </row>
    <row r="99" spans="1:23" ht="47.1" customHeight="1" thickBot="1">
      <c r="A99" s="146" t="s">
        <v>313</v>
      </c>
      <c r="B99" s="147" t="s">
        <v>195</v>
      </c>
      <c r="C99" s="156" t="s">
        <v>107</v>
      </c>
      <c r="D99" s="149" t="s">
        <v>711</v>
      </c>
      <c r="E99" s="149">
        <v>70</v>
      </c>
      <c r="F99" s="149"/>
      <c r="G99" s="213" t="s">
        <v>832</v>
      </c>
      <c r="H99" s="150">
        <v>21</v>
      </c>
      <c r="I99" s="151" t="s">
        <v>670</v>
      </c>
      <c r="J99" s="152"/>
      <c r="K99" s="152"/>
      <c r="L99" s="153" t="s">
        <v>126</v>
      </c>
      <c r="M99" s="152">
        <v>0</v>
      </c>
      <c r="N99" s="152">
        <v>72</v>
      </c>
      <c r="O99" s="159">
        <v>993.5228848821082</v>
      </c>
      <c r="P99" s="159">
        <v>239.09153952843272</v>
      </c>
      <c r="Q99" s="160">
        <v>22.102657578363385</v>
      </c>
      <c r="R99" s="161">
        <v>5.5219694868238562</v>
      </c>
      <c r="S99" s="161">
        <v>5.7030026962552007</v>
      </c>
      <c r="T99" s="161">
        <v>1.3869625520110957E-4</v>
      </c>
      <c r="U99" s="161">
        <v>10.361719833564495</v>
      </c>
      <c r="V99" s="162">
        <v>2.4341192787794728</v>
      </c>
    </row>
    <row r="100" spans="1:23" ht="47.1" customHeight="1">
      <c r="A100" s="146" t="s">
        <v>314</v>
      </c>
      <c r="B100" s="147" t="s">
        <v>196</v>
      </c>
      <c r="C100" s="156" t="s">
        <v>107</v>
      </c>
      <c r="D100" s="149" t="s">
        <v>711</v>
      </c>
      <c r="E100" s="149">
        <v>72</v>
      </c>
      <c r="F100" s="149"/>
      <c r="G100" s="213" t="s">
        <v>967</v>
      </c>
      <c r="H100" s="150">
        <v>21</v>
      </c>
      <c r="I100" s="151" t="s">
        <v>666</v>
      </c>
      <c r="J100" s="152"/>
      <c r="K100" s="152"/>
      <c r="L100" s="153" t="s">
        <v>126</v>
      </c>
      <c r="M100" s="152">
        <v>0</v>
      </c>
      <c r="N100" s="152">
        <v>72</v>
      </c>
      <c r="O100" s="399">
        <v>477.65390390390388</v>
      </c>
      <c r="P100" s="397">
        <v>114.21133633633633</v>
      </c>
      <c r="Q100" s="407">
        <v>7.4148442102102106</v>
      </c>
      <c r="R100" s="410">
        <v>1.6788100600600599</v>
      </c>
      <c r="S100" s="410">
        <v>5.2742603963963965</v>
      </c>
      <c r="T100" s="410">
        <v>0</v>
      </c>
      <c r="U100" s="410">
        <v>12.724211711711712</v>
      </c>
      <c r="V100" s="417">
        <v>2.438213213213213</v>
      </c>
    </row>
    <row r="101" spans="1:23" ht="19.5" customHeight="1">
      <c r="A101" s="146" t="s">
        <v>315</v>
      </c>
      <c r="B101" s="147" t="s">
        <v>197</v>
      </c>
      <c r="C101" s="156" t="s">
        <v>107</v>
      </c>
      <c r="D101" s="149" t="s">
        <v>711</v>
      </c>
      <c r="E101" s="149"/>
      <c r="F101" s="149"/>
      <c r="G101" s="155" t="s">
        <v>240</v>
      </c>
      <c r="H101" s="150">
        <v>21</v>
      </c>
      <c r="I101" s="151"/>
      <c r="J101" s="152"/>
      <c r="K101" s="152"/>
      <c r="L101" s="153" t="s">
        <v>126</v>
      </c>
      <c r="M101" s="152">
        <v>0</v>
      </c>
      <c r="N101" s="152">
        <v>72</v>
      </c>
      <c r="O101" s="234"/>
      <c r="P101" s="238"/>
      <c r="Q101" s="238"/>
      <c r="R101" s="238"/>
      <c r="S101" s="238"/>
      <c r="T101" s="238"/>
      <c r="U101" s="238"/>
      <c r="V101" s="257"/>
    </row>
    <row r="102" spans="1:23" ht="47.1" customHeight="1" thickBot="1">
      <c r="A102" s="146" t="s">
        <v>316</v>
      </c>
      <c r="B102" s="147" t="s">
        <v>198</v>
      </c>
      <c r="C102" s="156" t="s">
        <v>107</v>
      </c>
      <c r="D102" s="149" t="s">
        <v>711</v>
      </c>
      <c r="E102" s="149">
        <v>80</v>
      </c>
      <c r="F102" s="149"/>
      <c r="G102" s="213" t="s">
        <v>968</v>
      </c>
      <c r="H102" s="150">
        <v>21</v>
      </c>
      <c r="I102" s="151" t="s">
        <v>667</v>
      </c>
      <c r="J102" s="152"/>
      <c r="K102" s="152"/>
      <c r="L102" s="153" t="s">
        <v>126</v>
      </c>
      <c r="M102" s="152">
        <v>0</v>
      </c>
      <c r="N102" s="152">
        <v>72</v>
      </c>
      <c r="O102" s="180">
        <v>503.35500000000002</v>
      </c>
      <c r="P102" s="180">
        <v>120.315</v>
      </c>
      <c r="Q102" s="181">
        <v>6.19435</v>
      </c>
      <c r="R102" s="182">
        <v>2.4562499999999998</v>
      </c>
      <c r="S102" s="182">
        <v>2.9480500000000007</v>
      </c>
      <c r="T102" s="182">
        <v>0</v>
      </c>
      <c r="U102" s="182">
        <v>13.26</v>
      </c>
      <c r="V102" s="182">
        <v>2.02325</v>
      </c>
    </row>
    <row r="103" spans="1:23" ht="32.1" customHeight="1" thickTop="1">
      <c r="A103" s="146" t="s">
        <v>317</v>
      </c>
      <c r="B103" s="147" t="s">
        <v>199</v>
      </c>
      <c r="C103" s="156" t="s">
        <v>107</v>
      </c>
      <c r="D103" s="149" t="s">
        <v>711</v>
      </c>
      <c r="E103" s="149">
        <v>55</v>
      </c>
      <c r="F103" s="149"/>
      <c r="G103" s="213" t="s">
        <v>819</v>
      </c>
      <c r="H103" s="150">
        <v>10</v>
      </c>
      <c r="I103" s="151" t="s">
        <v>701</v>
      </c>
      <c r="J103" s="152"/>
      <c r="K103" s="152"/>
      <c r="L103" s="153" t="s">
        <v>126</v>
      </c>
      <c r="M103" s="152">
        <v>0</v>
      </c>
      <c r="N103" s="152">
        <v>72</v>
      </c>
      <c r="O103" s="240"/>
      <c r="P103" s="247"/>
      <c r="Q103" s="247"/>
      <c r="R103" s="247"/>
      <c r="S103" s="247"/>
      <c r="T103" s="247"/>
      <c r="U103" s="247"/>
      <c r="V103" s="261"/>
    </row>
    <row r="104" spans="1:23" ht="47.1" customHeight="1">
      <c r="A104" s="146" t="s">
        <v>318</v>
      </c>
      <c r="B104" s="147" t="s">
        <v>200</v>
      </c>
      <c r="C104" s="156" t="s">
        <v>107</v>
      </c>
      <c r="D104" s="149" t="s">
        <v>711</v>
      </c>
      <c r="E104" s="149">
        <v>70</v>
      </c>
      <c r="F104" s="149"/>
      <c r="G104" s="213" t="s">
        <v>782</v>
      </c>
      <c r="H104" s="150">
        <v>21</v>
      </c>
      <c r="I104" s="151" t="s">
        <v>632</v>
      </c>
      <c r="J104" s="152"/>
      <c r="K104" s="152"/>
      <c r="L104" s="153" t="s">
        <v>126</v>
      </c>
      <c r="M104" s="152">
        <v>0</v>
      </c>
      <c r="N104" s="152">
        <v>72</v>
      </c>
      <c r="O104" s="164">
        <v>993.5228848821082</v>
      </c>
      <c r="P104" s="159">
        <v>239.09153952843272</v>
      </c>
      <c r="Q104" s="160">
        <v>21.223023578363385</v>
      </c>
      <c r="R104" s="161">
        <v>5.5219694868238562</v>
      </c>
      <c r="S104" s="161">
        <v>1.500138696255201</v>
      </c>
      <c r="T104" s="161">
        <v>1.3869625520110957E-4</v>
      </c>
      <c r="U104" s="161">
        <v>10.361719833564495</v>
      </c>
      <c r="V104" s="162">
        <v>2.4341192787794728</v>
      </c>
    </row>
    <row r="105" spans="1:23" ht="47.1" customHeight="1">
      <c r="A105" s="146" t="s">
        <v>319</v>
      </c>
      <c r="B105" s="147" t="s">
        <v>201</v>
      </c>
      <c r="C105" s="156" t="s">
        <v>107</v>
      </c>
      <c r="D105" s="149" t="s">
        <v>711</v>
      </c>
      <c r="E105" s="149">
        <v>50</v>
      </c>
      <c r="F105" s="149"/>
      <c r="G105" s="213" t="s">
        <v>831</v>
      </c>
      <c r="H105" s="150">
        <v>21</v>
      </c>
      <c r="I105" s="151" t="s">
        <v>669</v>
      </c>
      <c r="J105" s="152"/>
      <c r="K105" s="152"/>
      <c r="L105" s="153" t="s">
        <v>126</v>
      </c>
      <c r="M105" s="152">
        <v>0</v>
      </c>
      <c r="N105" s="152">
        <v>72</v>
      </c>
      <c r="O105" s="164">
        <v>955.41891405969079</v>
      </c>
      <c r="P105" s="159">
        <v>228.5275080906149</v>
      </c>
      <c r="Q105" s="160">
        <v>19.193113987774179</v>
      </c>
      <c r="R105" s="161">
        <v>5.1486389787846107</v>
      </c>
      <c r="S105" s="161">
        <v>1.4353110391945345</v>
      </c>
      <c r="T105" s="161">
        <v>1.2585400934915495E-4</v>
      </c>
      <c r="U105" s="161">
        <v>12.893042071197412</v>
      </c>
      <c r="V105" s="162">
        <v>2.2920711974110031</v>
      </c>
    </row>
    <row r="106" spans="1:23" ht="47.1" customHeight="1">
      <c r="A106" s="146" t="s">
        <v>320</v>
      </c>
      <c r="B106" s="147" t="s">
        <v>202</v>
      </c>
      <c r="C106" s="156" t="s">
        <v>107</v>
      </c>
      <c r="D106" s="149" t="s">
        <v>711</v>
      </c>
      <c r="E106" s="149"/>
      <c r="F106" s="149"/>
      <c r="G106" s="155" t="s">
        <v>203</v>
      </c>
      <c r="H106" s="150">
        <v>21</v>
      </c>
      <c r="I106" s="151" t="s">
        <v>668</v>
      </c>
      <c r="J106" s="152"/>
      <c r="K106" s="152"/>
      <c r="L106" s="153" t="s">
        <v>126</v>
      </c>
      <c r="M106" s="152">
        <v>0</v>
      </c>
      <c r="N106" s="152">
        <v>72</v>
      </c>
      <c r="O106" s="164">
        <v>2878.787878787879</v>
      </c>
      <c r="P106" s="159">
        <v>699.90224828934504</v>
      </c>
      <c r="Q106" s="160">
        <v>76.14858260019551</v>
      </c>
      <c r="R106" s="161">
        <v>29.921798631476051</v>
      </c>
      <c r="S106" s="161">
        <v>0</v>
      </c>
      <c r="T106" s="161">
        <v>0</v>
      </c>
      <c r="U106" s="161">
        <v>3.7145650048875853</v>
      </c>
      <c r="V106" s="258">
        <v>2.251515151515151</v>
      </c>
    </row>
    <row r="107" spans="1:23" ht="47.1" customHeight="1">
      <c r="A107" s="146" t="s">
        <v>321</v>
      </c>
      <c r="B107" s="147" t="s">
        <v>204</v>
      </c>
      <c r="C107" s="156" t="s">
        <v>107</v>
      </c>
      <c r="D107" s="149" t="s">
        <v>711</v>
      </c>
      <c r="E107" s="149"/>
      <c r="F107" s="149" t="s">
        <v>508</v>
      </c>
      <c r="G107" s="213" t="s">
        <v>821</v>
      </c>
      <c r="H107" s="150">
        <v>21</v>
      </c>
      <c r="I107" s="151" t="s">
        <v>692</v>
      </c>
      <c r="J107" s="152"/>
      <c r="K107" s="152"/>
      <c r="L107" s="153" t="s">
        <v>126</v>
      </c>
      <c r="M107" s="152">
        <v>0</v>
      </c>
      <c r="N107" s="152">
        <v>72</v>
      </c>
      <c r="O107" s="164">
        <v>799</v>
      </c>
      <c r="P107" s="159">
        <v>191</v>
      </c>
      <c r="Q107" s="160">
        <v>14.5</v>
      </c>
      <c r="R107" s="161">
        <v>7.7</v>
      </c>
      <c r="S107" s="161">
        <v>2.1</v>
      </c>
      <c r="T107" s="161">
        <v>0</v>
      </c>
      <c r="U107" s="161">
        <v>15.5</v>
      </c>
      <c r="V107" s="258">
        <v>3.4</v>
      </c>
      <c r="W107" s="130" t="s">
        <v>942</v>
      </c>
    </row>
    <row r="108" spans="1:23" ht="47.1" customHeight="1">
      <c r="A108" s="146" t="s">
        <v>322</v>
      </c>
      <c r="B108" s="147" t="s">
        <v>205</v>
      </c>
      <c r="C108" s="156" t="s">
        <v>107</v>
      </c>
      <c r="D108" s="149" t="s">
        <v>711</v>
      </c>
      <c r="E108" s="149">
        <v>90</v>
      </c>
      <c r="F108" s="149"/>
      <c r="G108" s="213" t="s">
        <v>790</v>
      </c>
      <c r="H108" s="150">
        <v>21</v>
      </c>
      <c r="I108" s="151" t="s">
        <v>681</v>
      </c>
      <c r="J108" s="152"/>
      <c r="K108" s="152"/>
      <c r="L108" s="153" t="s">
        <v>126</v>
      </c>
      <c r="M108" s="152">
        <v>3</v>
      </c>
      <c r="N108" s="152">
        <v>72</v>
      </c>
      <c r="O108" s="390">
        <v>401.20382941688428</v>
      </c>
      <c r="P108" s="245">
        <v>95.006440382941676</v>
      </c>
      <c r="Q108" s="245">
        <v>2.7737510879025229</v>
      </c>
      <c r="R108" s="255">
        <v>0.65228198433420348</v>
      </c>
      <c r="S108" s="255">
        <v>1.6247867711053086</v>
      </c>
      <c r="T108" s="255">
        <v>0.1</v>
      </c>
      <c r="U108" s="255">
        <v>15.96226283724978</v>
      </c>
      <c r="V108" s="415">
        <v>2.0984926022628372</v>
      </c>
    </row>
    <row r="109" spans="1:23" ht="47.1" customHeight="1" thickBot="1">
      <c r="A109" s="146" t="s">
        <v>323</v>
      </c>
      <c r="B109" s="147" t="s">
        <v>206</v>
      </c>
      <c r="C109" s="156" t="s">
        <v>107</v>
      </c>
      <c r="D109" s="149" t="s">
        <v>711</v>
      </c>
      <c r="E109" s="149">
        <v>65</v>
      </c>
      <c r="F109" s="149"/>
      <c r="G109" s="213" t="s">
        <v>799</v>
      </c>
      <c r="H109" s="150">
        <v>21</v>
      </c>
      <c r="I109" s="222" t="s">
        <v>864</v>
      </c>
      <c r="J109" s="152"/>
      <c r="K109" s="152"/>
      <c r="L109" s="153" t="s">
        <v>126</v>
      </c>
      <c r="M109" s="152">
        <v>0</v>
      </c>
      <c r="N109" s="152">
        <v>72</v>
      </c>
      <c r="O109" s="387">
        <v>1065.2275500476644</v>
      </c>
      <c r="P109" s="404">
        <v>257.13040991420399</v>
      </c>
      <c r="Q109" s="409">
        <v>21.09803622497617</v>
      </c>
      <c r="R109" s="411">
        <v>7.986959008579599</v>
      </c>
      <c r="S109" s="411">
        <v>7.0236415633937082</v>
      </c>
      <c r="T109" s="411">
        <v>3.050524308865587E-3</v>
      </c>
      <c r="U109" s="411">
        <v>9.8277788369876102</v>
      </c>
      <c r="V109" s="419">
        <v>1.9724499523355576</v>
      </c>
    </row>
    <row r="110" spans="1:23" ht="47.1" customHeight="1">
      <c r="A110" s="146" t="s">
        <v>324</v>
      </c>
      <c r="B110" s="147" t="s">
        <v>207</v>
      </c>
      <c r="C110" s="156" t="s">
        <v>107</v>
      </c>
      <c r="D110" s="149" t="s">
        <v>711</v>
      </c>
      <c r="E110" s="149">
        <v>75</v>
      </c>
      <c r="F110" s="149"/>
      <c r="G110" s="213" t="s">
        <v>807</v>
      </c>
      <c r="H110" s="150">
        <v>21</v>
      </c>
      <c r="I110" s="151" t="s">
        <v>657</v>
      </c>
      <c r="J110" s="152"/>
      <c r="K110" s="152"/>
      <c r="L110" s="153" t="s">
        <v>126</v>
      </c>
      <c r="M110" s="152">
        <v>0</v>
      </c>
      <c r="N110" s="152">
        <v>72</v>
      </c>
      <c r="O110" s="397">
        <v>1254.9144459955153</v>
      </c>
      <c r="P110" s="397">
        <v>303.37757005960202</v>
      </c>
      <c r="Q110" s="407">
        <v>26.592347518154199</v>
      </c>
      <c r="R110" s="410">
        <v>10.017251472645617</v>
      </c>
      <c r="S110" s="410">
        <v>1.5661630181157735</v>
      </c>
      <c r="T110" s="410">
        <v>8.2564588177159517E-2</v>
      </c>
      <c r="U110" s="410">
        <v>13.999145389731309</v>
      </c>
      <c r="V110" s="417">
        <v>2.1379819134313358</v>
      </c>
    </row>
    <row r="111" spans="1:23" ht="47.1" customHeight="1">
      <c r="A111" s="146" t="s">
        <v>325</v>
      </c>
      <c r="B111" s="147" t="s">
        <v>208</v>
      </c>
      <c r="C111" s="156" t="s">
        <v>107</v>
      </c>
      <c r="D111" s="149" t="s">
        <v>711</v>
      </c>
      <c r="E111" s="149">
        <v>75</v>
      </c>
      <c r="F111" s="149">
        <v>5</v>
      </c>
      <c r="G111" s="213" t="s">
        <v>923</v>
      </c>
      <c r="H111" s="150">
        <v>21</v>
      </c>
      <c r="I111" s="151" t="s">
        <v>612</v>
      </c>
      <c r="J111" s="152"/>
      <c r="K111" s="152"/>
      <c r="L111" s="153" t="s">
        <v>126</v>
      </c>
      <c r="M111" s="152">
        <v>0</v>
      </c>
      <c r="N111" s="152">
        <v>72</v>
      </c>
      <c r="O111" s="164">
        <v>1772.9812865122835</v>
      </c>
      <c r="P111" s="159">
        <v>428.19995217599245</v>
      </c>
      <c r="Q111" s="160">
        <v>42.374005547584893</v>
      </c>
      <c r="R111" s="161">
        <v>16.276498517455764</v>
      </c>
      <c r="S111" s="161">
        <v>1.8160195121951221</v>
      </c>
      <c r="T111" s="161">
        <v>2.0760975609756097E-2</v>
      </c>
      <c r="U111" s="161">
        <v>9.5591692013390741</v>
      </c>
      <c r="V111" s="162">
        <v>1.9814244598060955</v>
      </c>
    </row>
    <row r="112" spans="1:23" ht="47.1" customHeight="1">
      <c r="A112" s="146" t="s">
        <v>326</v>
      </c>
      <c r="B112" s="147" t="s">
        <v>209</v>
      </c>
      <c r="C112" s="156" t="s">
        <v>107</v>
      </c>
      <c r="D112" s="149" t="s">
        <v>711</v>
      </c>
      <c r="E112" s="149">
        <v>75</v>
      </c>
      <c r="F112" s="149"/>
      <c r="G112" s="213" t="s">
        <v>785</v>
      </c>
      <c r="H112" s="150">
        <v>21</v>
      </c>
      <c r="I112" s="151" t="s">
        <v>639</v>
      </c>
      <c r="J112" s="152"/>
      <c r="K112" s="152"/>
      <c r="L112" s="153" t="s">
        <v>126</v>
      </c>
      <c r="M112" s="152">
        <v>0</v>
      </c>
      <c r="N112" s="152">
        <v>72</v>
      </c>
      <c r="O112" s="297">
        <v>1387.2944687554698</v>
      </c>
      <c r="P112" s="297">
        <v>335.3303693330999</v>
      </c>
      <c r="Q112" s="298">
        <v>29.466117626465955</v>
      </c>
      <c r="R112" s="182">
        <v>11.569276474706809</v>
      </c>
      <c r="S112" s="182">
        <v>3.1373008927008579</v>
      </c>
      <c r="T112" s="182">
        <v>0.62142394538771228</v>
      </c>
      <c r="U112" s="182">
        <v>14.04583318746718</v>
      </c>
      <c r="V112" s="182">
        <v>2.0476282163486781</v>
      </c>
    </row>
    <row r="113" spans="1:23" ht="47.1" customHeight="1">
      <c r="A113" s="146" t="s">
        <v>327</v>
      </c>
      <c r="B113" s="147" t="s">
        <v>210</v>
      </c>
      <c r="C113" s="156" t="s">
        <v>107</v>
      </c>
      <c r="D113" s="149" t="s">
        <v>711</v>
      </c>
      <c r="E113" s="149">
        <v>91</v>
      </c>
      <c r="F113" s="149"/>
      <c r="G113" s="213" t="s">
        <v>1527</v>
      </c>
      <c r="H113" s="150">
        <v>21</v>
      </c>
      <c r="I113" s="222" t="s">
        <v>1492</v>
      </c>
      <c r="J113" s="152"/>
      <c r="K113" s="152"/>
      <c r="L113" s="153" t="s">
        <v>126</v>
      </c>
      <c r="M113" s="152">
        <v>0</v>
      </c>
      <c r="N113" s="152">
        <v>72</v>
      </c>
      <c r="O113" s="164">
        <v>1280</v>
      </c>
      <c r="P113" s="159">
        <v>310</v>
      </c>
      <c r="Q113" s="160">
        <v>28</v>
      </c>
      <c r="R113" s="161">
        <v>10.199999999999999</v>
      </c>
      <c r="S113" s="161">
        <v>1.2</v>
      </c>
      <c r="T113" s="161">
        <v>0.24094829268292683</v>
      </c>
      <c r="U113" s="161">
        <v>13.3</v>
      </c>
      <c r="V113" s="162">
        <v>2.5</v>
      </c>
    </row>
    <row r="114" spans="1:23" ht="47.1" customHeight="1">
      <c r="A114" s="146" t="s">
        <v>328</v>
      </c>
      <c r="B114" s="147" t="s">
        <v>211</v>
      </c>
      <c r="C114" s="156" t="s">
        <v>107</v>
      </c>
      <c r="D114" s="149" t="s">
        <v>711</v>
      </c>
      <c r="E114" s="149">
        <v>65</v>
      </c>
      <c r="F114" s="149"/>
      <c r="G114" s="213" t="s">
        <v>829</v>
      </c>
      <c r="H114" s="150">
        <v>21</v>
      </c>
      <c r="I114" s="151" t="s">
        <v>702</v>
      </c>
      <c r="J114" s="152"/>
      <c r="K114" s="152"/>
      <c r="L114" s="153" t="s">
        <v>126</v>
      </c>
      <c r="M114" s="152">
        <v>0</v>
      </c>
      <c r="N114" s="152">
        <v>72</v>
      </c>
      <c r="O114" s="232"/>
      <c r="P114" s="238"/>
      <c r="Q114" s="238"/>
      <c r="R114" s="238"/>
      <c r="S114" s="238"/>
      <c r="T114" s="238"/>
      <c r="U114" s="238"/>
      <c r="V114" s="257"/>
    </row>
    <row r="115" spans="1:23" ht="47.1" customHeight="1">
      <c r="A115" s="146" t="s">
        <v>329</v>
      </c>
      <c r="B115" s="147" t="s">
        <v>212</v>
      </c>
      <c r="C115" s="156" t="s">
        <v>107</v>
      </c>
      <c r="D115" s="149" t="s">
        <v>711</v>
      </c>
      <c r="E115" s="149" t="s">
        <v>509</v>
      </c>
      <c r="F115" s="149"/>
      <c r="G115" s="213" t="s">
        <v>803</v>
      </c>
      <c r="H115" s="150">
        <v>21</v>
      </c>
      <c r="I115" s="151" t="s">
        <v>635</v>
      </c>
      <c r="J115" s="152"/>
      <c r="K115" s="152"/>
      <c r="L115" s="153" t="s">
        <v>126</v>
      </c>
      <c r="M115" s="152">
        <v>0</v>
      </c>
      <c r="N115" s="152">
        <v>72</v>
      </c>
      <c r="O115" s="265">
        <v>319.95518207282913</v>
      </c>
      <c r="P115" s="237">
        <v>76.14761904761906</v>
      </c>
      <c r="Q115" s="252">
        <v>1.4797198879551823</v>
      </c>
      <c r="R115" s="161">
        <v>0.55574229691876753</v>
      </c>
      <c r="S115" s="161">
        <v>2.2474509803921574</v>
      </c>
      <c r="T115" s="161">
        <v>0</v>
      </c>
      <c r="U115" s="161">
        <v>13.334089635854344</v>
      </c>
      <c r="V115" s="162">
        <v>1.9439103641456583</v>
      </c>
    </row>
    <row r="116" spans="1:23" ht="47.1" customHeight="1">
      <c r="A116" s="146" t="s">
        <v>330</v>
      </c>
      <c r="B116" s="147" t="s">
        <v>213</v>
      </c>
      <c r="C116" s="156" t="s">
        <v>107</v>
      </c>
      <c r="D116" s="149" t="s">
        <v>711</v>
      </c>
      <c r="E116" s="149">
        <v>15</v>
      </c>
      <c r="F116" s="149"/>
      <c r="G116" s="213" t="s">
        <v>1350</v>
      </c>
      <c r="H116" s="150">
        <v>21</v>
      </c>
      <c r="I116" s="222" t="s">
        <v>1351</v>
      </c>
      <c r="J116" s="152"/>
      <c r="K116" s="152"/>
      <c r="L116" s="153" t="s">
        <v>126</v>
      </c>
      <c r="M116" s="152">
        <v>0</v>
      </c>
      <c r="N116" s="152">
        <v>72</v>
      </c>
      <c r="O116" s="393">
        <v>888</v>
      </c>
      <c r="P116" s="246">
        <v>213</v>
      </c>
      <c r="Q116" s="246">
        <v>14.8</v>
      </c>
      <c r="R116" s="256">
        <v>6</v>
      </c>
      <c r="S116" s="256">
        <v>5.0999999999999996</v>
      </c>
      <c r="T116" s="256">
        <v>0</v>
      </c>
      <c r="U116" s="256">
        <v>14.7</v>
      </c>
      <c r="V116" s="260">
        <v>2.1</v>
      </c>
    </row>
    <row r="117" spans="1:23" ht="66.95" customHeight="1">
      <c r="A117" s="146" t="s">
        <v>331</v>
      </c>
      <c r="B117" s="147" t="s">
        <v>214</v>
      </c>
      <c r="C117" s="156" t="s">
        <v>107</v>
      </c>
      <c r="D117" s="149" t="s">
        <v>711</v>
      </c>
      <c r="E117" s="149">
        <v>70</v>
      </c>
      <c r="F117" s="149">
        <v>5</v>
      </c>
      <c r="G117" s="213" t="s">
        <v>1496</v>
      </c>
      <c r="H117" s="150">
        <v>21</v>
      </c>
      <c r="I117" s="222" t="s">
        <v>1491</v>
      </c>
      <c r="J117" s="152"/>
      <c r="K117" s="152"/>
      <c r="L117" s="153" t="s">
        <v>126</v>
      </c>
      <c r="M117" s="152">
        <v>7</v>
      </c>
      <c r="N117" s="152">
        <v>72</v>
      </c>
      <c r="O117" s="164">
        <v>1223</v>
      </c>
      <c r="P117" s="159">
        <v>295</v>
      </c>
      <c r="Q117" s="160">
        <v>25.5</v>
      </c>
      <c r="R117" s="161">
        <v>9.9</v>
      </c>
      <c r="S117" s="161">
        <v>4.3</v>
      </c>
      <c r="T117" s="161">
        <v>5.5416666666666677E-2</v>
      </c>
      <c r="U117" s="161">
        <v>12.6</v>
      </c>
      <c r="V117" s="162">
        <v>2.1</v>
      </c>
    </row>
    <row r="118" spans="1:23" ht="47.1" customHeight="1">
      <c r="A118" s="146" t="s">
        <v>332</v>
      </c>
      <c r="B118" s="147" t="s">
        <v>215</v>
      </c>
      <c r="C118" s="156" t="s">
        <v>107</v>
      </c>
      <c r="D118" s="149" t="s">
        <v>711</v>
      </c>
      <c r="E118" s="149" t="s">
        <v>508</v>
      </c>
      <c r="F118" s="149"/>
      <c r="G118" s="213" t="s">
        <v>823</v>
      </c>
      <c r="H118" s="150">
        <v>21</v>
      </c>
      <c r="I118" s="151" t="s">
        <v>693</v>
      </c>
      <c r="J118" s="152"/>
      <c r="K118" s="152"/>
      <c r="L118" s="153" t="s">
        <v>126</v>
      </c>
      <c r="M118" s="152">
        <v>0</v>
      </c>
      <c r="N118" s="152">
        <v>72</v>
      </c>
      <c r="O118" s="130">
        <v>795</v>
      </c>
      <c r="P118" s="130">
        <v>191</v>
      </c>
      <c r="Q118" s="130">
        <v>14.3</v>
      </c>
      <c r="R118" s="182">
        <v>4.5</v>
      </c>
      <c r="S118" s="182">
        <v>2</v>
      </c>
      <c r="T118" s="182">
        <v>0</v>
      </c>
      <c r="U118" s="182">
        <v>15.8</v>
      </c>
      <c r="V118" s="182">
        <v>3.2</v>
      </c>
    </row>
    <row r="119" spans="1:23" ht="47.1" customHeight="1">
      <c r="A119" s="146" t="s">
        <v>333</v>
      </c>
      <c r="B119" s="147" t="s">
        <v>216</v>
      </c>
      <c r="C119" s="156" t="s">
        <v>107</v>
      </c>
      <c r="D119" s="28" t="s">
        <v>711</v>
      </c>
      <c r="E119" s="149">
        <v>78</v>
      </c>
      <c r="F119" s="149">
        <v>5</v>
      </c>
      <c r="G119" s="213" t="s">
        <v>825</v>
      </c>
      <c r="H119" s="150">
        <v>21</v>
      </c>
      <c r="I119" s="222" t="s">
        <v>648</v>
      </c>
      <c r="J119" s="152"/>
      <c r="K119" s="152"/>
      <c r="L119" s="153" t="s">
        <v>126</v>
      </c>
      <c r="M119" s="152">
        <v>0</v>
      </c>
      <c r="N119" s="152">
        <v>72</v>
      </c>
      <c r="O119" s="164">
        <v>1504.2149711865241</v>
      </c>
      <c r="P119" s="159">
        <v>364.48534379155791</v>
      </c>
      <c r="Q119" s="160">
        <v>35.626744274245183</v>
      </c>
      <c r="R119" s="161">
        <v>14.085804216125698</v>
      </c>
      <c r="S119" s="161">
        <v>8.0855292321331818E-2</v>
      </c>
      <c r="T119" s="161">
        <v>2.9178446534994823E-2</v>
      </c>
      <c r="U119" s="161">
        <v>10.861302640003942</v>
      </c>
      <c r="V119" s="162">
        <v>2</v>
      </c>
    </row>
    <row r="120" spans="1:23" ht="47.1" customHeight="1">
      <c r="A120" s="146" t="s">
        <v>334</v>
      </c>
      <c r="B120" s="147" t="s">
        <v>217</v>
      </c>
      <c r="C120" s="156" t="s">
        <v>107</v>
      </c>
      <c r="D120" s="149" t="s">
        <v>711</v>
      </c>
      <c r="E120" s="149" t="s">
        <v>506</v>
      </c>
      <c r="F120" s="149"/>
      <c r="G120" s="213" t="s">
        <v>820</v>
      </c>
      <c r="H120" s="150">
        <v>21</v>
      </c>
      <c r="I120" s="151" t="s">
        <v>704</v>
      </c>
      <c r="J120" s="152"/>
      <c r="K120" s="152"/>
      <c r="L120" s="153" t="s">
        <v>126</v>
      </c>
      <c r="M120" s="152">
        <v>0</v>
      </c>
      <c r="N120" s="152">
        <v>72</v>
      </c>
      <c r="O120" s="232"/>
      <c r="P120" s="238"/>
      <c r="Q120" s="238"/>
      <c r="R120" s="238"/>
      <c r="S120" s="238"/>
      <c r="T120" s="238"/>
      <c r="U120" s="238"/>
      <c r="V120" s="257"/>
    </row>
    <row r="121" spans="1:23" ht="47.1" customHeight="1">
      <c r="A121" s="146" t="s">
        <v>335</v>
      </c>
      <c r="B121" s="147" t="s">
        <v>218</v>
      </c>
      <c r="C121" s="156" t="s">
        <v>107</v>
      </c>
      <c r="D121" s="149" t="s">
        <v>711</v>
      </c>
      <c r="E121" s="149">
        <v>58</v>
      </c>
      <c r="F121" s="149"/>
      <c r="G121" s="213" t="s">
        <v>1015</v>
      </c>
      <c r="H121" s="150">
        <v>21</v>
      </c>
      <c r="I121" s="151" t="s">
        <v>644</v>
      </c>
      <c r="J121" s="152"/>
      <c r="K121" s="152"/>
      <c r="L121" s="153" t="s">
        <v>126</v>
      </c>
      <c r="M121" s="152">
        <v>0</v>
      </c>
      <c r="N121" s="152">
        <v>72</v>
      </c>
      <c r="O121" s="387">
        <v>805.41088631984599</v>
      </c>
      <c r="P121" s="242">
        <v>192.95038535645475</v>
      </c>
      <c r="Q121" s="250">
        <v>11.58179190751445</v>
      </c>
      <c r="R121" s="250">
        <v>4.4966473988439306</v>
      </c>
      <c r="S121" s="250">
        <v>7.14841040462428</v>
      </c>
      <c r="T121" s="250">
        <v>0.20982658959537576</v>
      </c>
      <c r="U121" s="250">
        <v>14.781117533718692</v>
      </c>
      <c r="V121" s="250">
        <v>2.209961464354528</v>
      </c>
    </row>
    <row r="122" spans="1:23" ht="47.1" customHeight="1">
      <c r="A122" s="146" t="s">
        <v>336</v>
      </c>
      <c r="B122" s="147" t="s">
        <v>219</v>
      </c>
      <c r="C122" s="156" t="s">
        <v>107</v>
      </c>
      <c r="D122" s="149" t="s">
        <v>711</v>
      </c>
      <c r="E122" s="149">
        <v>46</v>
      </c>
      <c r="F122" s="149"/>
      <c r="G122" s="213" t="s">
        <v>809</v>
      </c>
      <c r="H122" s="150">
        <v>21</v>
      </c>
      <c r="I122" s="151" t="s">
        <v>659</v>
      </c>
      <c r="J122" s="152"/>
      <c r="K122" s="152"/>
      <c r="L122" s="153" t="s">
        <v>126</v>
      </c>
      <c r="M122" s="152">
        <v>0</v>
      </c>
      <c r="N122" s="152">
        <v>72</v>
      </c>
      <c r="O122" s="267">
        <v>469.30090654074911</v>
      </c>
      <c r="P122" s="268">
        <v>112.142556000691</v>
      </c>
      <c r="Q122" s="269">
        <v>6.5402414316598252</v>
      </c>
      <c r="R122" s="272">
        <v>2.2660968567221396</v>
      </c>
      <c r="S122" s="272">
        <v>8.4293208817301597</v>
      </c>
      <c r="T122" s="272">
        <v>4.5465856648102605E-2</v>
      </c>
      <c r="U122" s="272">
        <v>10.887996767055222</v>
      </c>
      <c r="V122" s="275">
        <v>2.0543317758162565</v>
      </c>
    </row>
    <row r="123" spans="1:23" ht="57" customHeight="1">
      <c r="A123" s="146" t="s">
        <v>337</v>
      </c>
      <c r="B123" s="147" t="s">
        <v>220</v>
      </c>
      <c r="C123" s="156" t="s">
        <v>152</v>
      </c>
      <c r="D123" s="149" t="s">
        <v>238</v>
      </c>
      <c r="E123" s="28" t="s">
        <v>886</v>
      </c>
      <c r="F123" s="149"/>
      <c r="G123" s="213" t="s">
        <v>794</v>
      </c>
      <c r="H123" s="150">
        <v>21</v>
      </c>
      <c r="I123" s="151" t="s">
        <v>623</v>
      </c>
      <c r="J123" s="152"/>
      <c r="K123" s="152"/>
      <c r="L123" s="153" t="s">
        <v>126</v>
      </c>
      <c r="M123" s="152">
        <v>0</v>
      </c>
      <c r="N123" s="152">
        <v>72</v>
      </c>
      <c r="O123" s="286">
        <v>1585.5434078798191</v>
      </c>
      <c r="P123" s="287">
        <v>383.79407901077104</v>
      </c>
      <c r="Q123" s="288">
        <v>35.682332890447846</v>
      </c>
      <c r="R123" s="289">
        <v>14.069983214640024</v>
      </c>
      <c r="S123" s="289">
        <v>1.8094781746031747</v>
      </c>
      <c r="T123" s="289">
        <v>0.48717559523809523</v>
      </c>
      <c r="U123" s="289">
        <v>14.134473754606011</v>
      </c>
      <c r="V123" s="290">
        <v>2.2540105495323131</v>
      </c>
    </row>
    <row r="124" spans="1:23" ht="47.1" customHeight="1">
      <c r="A124" s="146" t="s">
        <v>338</v>
      </c>
      <c r="B124" s="147" t="s">
        <v>221</v>
      </c>
      <c r="C124" s="156" t="s">
        <v>107</v>
      </c>
      <c r="D124" s="149" t="s">
        <v>711</v>
      </c>
      <c r="E124" s="149">
        <v>55</v>
      </c>
      <c r="F124" s="149"/>
      <c r="G124" s="213" t="s">
        <v>819</v>
      </c>
      <c r="H124" s="150">
        <v>10</v>
      </c>
      <c r="I124" s="151" t="s">
        <v>701</v>
      </c>
      <c r="J124" s="152"/>
      <c r="K124" s="152"/>
      <c r="L124" s="153" t="s">
        <v>126</v>
      </c>
      <c r="M124" s="152">
        <v>0</v>
      </c>
      <c r="N124" s="152">
        <v>72</v>
      </c>
      <c r="O124" s="234"/>
      <c r="P124" s="238"/>
      <c r="Q124" s="238"/>
      <c r="R124" s="238"/>
      <c r="S124" s="238"/>
      <c r="T124" s="238"/>
      <c r="U124" s="238"/>
      <c r="V124" s="257"/>
    </row>
    <row r="125" spans="1:23" ht="47.1" customHeight="1">
      <c r="A125" s="146" t="s">
        <v>339</v>
      </c>
      <c r="B125" s="147" t="s">
        <v>261</v>
      </c>
      <c r="C125" s="156" t="s">
        <v>107</v>
      </c>
      <c r="D125" s="149" t="s">
        <v>711</v>
      </c>
      <c r="E125" s="149">
        <v>78</v>
      </c>
      <c r="F125" s="149">
        <v>5</v>
      </c>
      <c r="G125" s="213" t="s">
        <v>919</v>
      </c>
      <c r="H125" s="150">
        <v>21</v>
      </c>
      <c r="I125" s="151" t="s">
        <v>674</v>
      </c>
      <c r="J125" s="152"/>
      <c r="K125" s="152"/>
      <c r="L125" s="153" t="s">
        <v>126</v>
      </c>
      <c r="M125" s="152">
        <v>0</v>
      </c>
      <c r="N125" s="152">
        <v>72</v>
      </c>
      <c r="O125" s="159">
        <v>1509.9383793103448</v>
      </c>
      <c r="P125" s="159">
        <v>365.79572413793102</v>
      </c>
      <c r="Q125" s="160">
        <v>35.651603448275864</v>
      </c>
      <c r="R125" s="161">
        <v>14.089606896551727</v>
      </c>
      <c r="S125" s="161">
        <v>0.32421724137931029</v>
      </c>
      <c r="T125" s="161">
        <v>0.28573448275862062</v>
      </c>
      <c r="U125" s="161">
        <v>10.852672413793105</v>
      </c>
      <c r="V125" s="162">
        <v>1.8892610837438419</v>
      </c>
    </row>
    <row r="126" spans="1:23" ht="47.1" customHeight="1">
      <c r="A126" s="146" t="s">
        <v>340</v>
      </c>
      <c r="B126" s="147" t="s">
        <v>248</v>
      </c>
      <c r="C126" s="156" t="s">
        <v>107</v>
      </c>
      <c r="D126" s="149" t="s">
        <v>711</v>
      </c>
      <c r="E126" s="149">
        <v>80</v>
      </c>
      <c r="F126" s="149"/>
      <c r="G126" s="213" t="s">
        <v>783</v>
      </c>
      <c r="H126" s="150">
        <v>10</v>
      </c>
      <c r="I126" s="222" t="s">
        <v>863</v>
      </c>
      <c r="J126" s="152"/>
      <c r="K126" s="152"/>
      <c r="L126" s="153" t="s">
        <v>126</v>
      </c>
      <c r="M126" s="152">
        <v>0</v>
      </c>
      <c r="N126" s="152">
        <v>24</v>
      </c>
      <c r="O126" s="159">
        <v>1089</v>
      </c>
      <c r="P126" s="159">
        <v>263</v>
      </c>
      <c r="Q126" s="160">
        <v>23.1</v>
      </c>
      <c r="R126" s="161">
        <v>9</v>
      </c>
      <c r="S126" s="161">
        <v>1.4</v>
      </c>
      <c r="T126" s="161">
        <v>0.6</v>
      </c>
      <c r="U126" s="161">
        <v>12.4</v>
      </c>
      <c r="V126" s="162">
        <v>2.1</v>
      </c>
    </row>
    <row r="127" spans="1:23" ht="47.1" customHeight="1">
      <c r="A127" s="146" t="s">
        <v>341</v>
      </c>
      <c r="B127" s="147" t="s">
        <v>222</v>
      </c>
      <c r="C127" s="156" t="s">
        <v>107</v>
      </c>
      <c r="D127" s="149" t="s">
        <v>711</v>
      </c>
      <c r="E127" s="149">
        <v>83</v>
      </c>
      <c r="F127" s="149"/>
      <c r="G127" s="213" t="s">
        <v>969</v>
      </c>
      <c r="H127" s="150">
        <v>21</v>
      </c>
      <c r="I127" s="151" t="s">
        <v>645</v>
      </c>
      <c r="J127" s="152"/>
      <c r="K127" s="152"/>
      <c r="L127" s="153" t="s">
        <v>126</v>
      </c>
      <c r="M127" s="152">
        <v>0</v>
      </c>
      <c r="N127" s="152">
        <v>72</v>
      </c>
      <c r="O127" s="159">
        <v>480.15390390390388</v>
      </c>
      <c r="P127" s="159">
        <v>114.83633633633633</v>
      </c>
      <c r="Q127" s="160">
        <v>6.2227102102102103</v>
      </c>
      <c r="R127" s="161">
        <v>2.46631006006006</v>
      </c>
      <c r="S127" s="161">
        <v>1.0713963963963964</v>
      </c>
      <c r="T127" s="161">
        <v>0</v>
      </c>
      <c r="U127" s="161">
        <v>13.536711711711712</v>
      </c>
      <c r="V127" s="162">
        <v>2.4569632132132129</v>
      </c>
      <c r="W127"/>
    </row>
    <row r="128" spans="1:23" ht="78" customHeight="1">
      <c r="A128" s="146" t="s">
        <v>342</v>
      </c>
      <c r="B128" s="147" t="s">
        <v>223</v>
      </c>
      <c r="C128" s="156" t="s">
        <v>107</v>
      </c>
      <c r="D128" s="149" t="s">
        <v>711</v>
      </c>
      <c r="E128" s="149">
        <v>64</v>
      </c>
      <c r="F128" s="149"/>
      <c r="G128" s="214" t="s">
        <v>836</v>
      </c>
      <c r="H128" s="150">
        <v>21</v>
      </c>
      <c r="I128" s="222" t="s">
        <v>862</v>
      </c>
      <c r="J128" s="152"/>
      <c r="K128" s="152"/>
      <c r="L128" s="153"/>
      <c r="M128" s="152" t="s">
        <v>497</v>
      </c>
      <c r="N128" s="152">
        <v>72</v>
      </c>
      <c r="O128" s="389">
        <v>1161</v>
      </c>
      <c r="P128" s="389">
        <v>280</v>
      </c>
      <c r="Q128" s="406">
        <v>19.100000000000001</v>
      </c>
      <c r="R128" s="406">
        <v>7.5</v>
      </c>
      <c r="S128" s="406">
        <v>12.2</v>
      </c>
      <c r="T128" s="406">
        <v>0.9</v>
      </c>
      <c r="U128" s="406">
        <v>14.2</v>
      </c>
      <c r="V128" s="406">
        <v>2.2327529173008629</v>
      </c>
    </row>
    <row r="129" spans="1:23" ht="47.1" customHeight="1">
      <c r="A129" s="146" t="s">
        <v>343</v>
      </c>
      <c r="B129" s="147" t="s">
        <v>241</v>
      </c>
      <c r="C129" s="156" t="s">
        <v>107</v>
      </c>
      <c r="D129" s="149" t="s">
        <v>236</v>
      </c>
      <c r="E129" s="149"/>
      <c r="F129" s="149"/>
      <c r="G129" s="226" t="s">
        <v>792</v>
      </c>
      <c r="H129" s="150">
        <v>21</v>
      </c>
      <c r="I129" s="151" t="s">
        <v>646</v>
      </c>
      <c r="J129" s="152"/>
      <c r="K129" s="152"/>
      <c r="L129" s="153"/>
      <c r="M129" s="152" t="s">
        <v>497</v>
      </c>
      <c r="N129" s="152">
        <v>48</v>
      </c>
      <c r="O129" s="264">
        <v>972.07061503416855</v>
      </c>
      <c r="P129" s="166">
        <v>233.35600390497888</v>
      </c>
      <c r="Q129" s="167">
        <v>19.081776765375857</v>
      </c>
      <c r="R129" s="168">
        <v>6.4160429547673292</v>
      </c>
      <c r="S129" s="168">
        <v>5.4256752359258078</v>
      </c>
      <c r="T129" s="168">
        <v>0</v>
      </c>
      <c r="U129" s="168">
        <v>10.50227790432802</v>
      </c>
      <c r="V129" s="169">
        <v>1.5</v>
      </c>
    </row>
    <row r="130" spans="1:23" ht="47.1" customHeight="1">
      <c r="A130" s="146" t="s">
        <v>344</v>
      </c>
      <c r="B130" s="147" t="s">
        <v>224</v>
      </c>
      <c r="C130" s="156" t="s">
        <v>107</v>
      </c>
      <c r="D130" s="149" t="s">
        <v>236</v>
      </c>
      <c r="E130" s="149"/>
      <c r="F130" s="149"/>
      <c r="G130" s="213" t="s">
        <v>851</v>
      </c>
      <c r="H130" s="150">
        <v>21</v>
      </c>
      <c r="I130" s="222" t="s">
        <v>647</v>
      </c>
      <c r="J130" s="152"/>
      <c r="K130" s="152"/>
      <c r="L130" s="153"/>
      <c r="M130" s="152" t="s">
        <v>497</v>
      </c>
      <c r="N130" s="152">
        <v>48</v>
      </c>
      <c r="O130" s="231">
        <v>640.2436053984577</v>
      </c>
      <c r="P130" s="231">
        <v>152.81982647814911</v>
      </c>
      <c r="Q130" s="248">
        <v>11.08198586118252</v>
      </c>
      <c r="R130" s="250">
        <v>3.3855719794344479</v>
      </c>
      <c r="S130" s="250">
        <v>5.7742737789203096</v>
      </c>
      <c r="T130" s="250">
        <v>5.2634961439588686E-2</v>
      </c>
      <c r="U130" s="250">
        <v>8.1162146529562982</v>
      </c>
      <c r="V130" s="250">
        <v>1.58383676092545</v>
      </c>
    </row>
    <row r="131" spans="1:23" ht="47.1" customHeight="1">
      <c r="A131" s="146" t="s">
        <v>345</v>
      </c>
      <c r="B131" s="147" t="s">
        <v>242</v>
      </c>
      <c r="C131" s="156" t="s">
        <v>107</v>
      </c>
      <c r="D131" s="149" t="s">
        <v>236</v>
      </c>
      <c r="E131" s="149"/>
      <c r="F131" s="149"/>
      <c r="G131" s="226" t="s">
        <v>791</v>
      </c>
      <c r="H131" s="150">
        <v>21</v>
      </c>
      <c r="I131" s="151" t="s">
        <v>646</v>
      </c>
      <c r="J131" s="152"/>
      <c r="K131" s="152"/>
      <c r="L131" s="153"/>
      <c r="M131" s="152" t="s">
        <v>497</v>
      </c>
      <c r="N131" s="152">
        <v>48</v>
      </c>
      <c r="O131" s="264">
        <v>972.07061503416855</v>
      </c>
      <c r="P131" s="166">
        <v>233.35600390497888</v>
      </c>
      <c r="Q131" s="167">
        <v>19.081776765375857</v>
      </c>
      <c r="R131" s="168">
        <v>6.4160429547673292</v>
      </c>
      <c r="S131" s="168">
        <v>5.4256752359258078</v>
      </c>
      <c r="T131" s="168">
        <v>0</v>
      </c>
      <c r="U131" s="168">
        <v>10.50227790432802</v>
      </c>
      <c r="V131" s="169">
        <v>1.5</v>
      </c>
    </row>
    <row r="132" spans="1:23" ht="71.099999999999994" customHeight="1">
      <c r="A132" s="146" t="s">
        <v>489</v>
      </c>
      <c r="B132" s="147" t="s">
        <v>493</v>
      </c>
      <c r="C132" s="156" t="s">
        <v>107</v>
      </c>
      <c r="D132" s="149" t="s">
        <v>236</v>
      </c>
      <c r="E132" s="149">
        <v>20</v>
      </c>
      <c r="F132" s="149"/>
      <c r="G132" s="214" t="s">
        <v>837</v>
      </c>
      <c r="H132" s="150">
        <v>21</v>
      </c>
      <c r="I132" s="151" t="s">
        <v>697</v>
      </c>
      <c r="J132" s="152"/>
      <c r="K132" s="152"/>
      <c r="L132" s="153"/>
      <c r="M132" s="152">
        <v>1.6</v>
      </c>
      <c r="N132" s="152">
        <v>48</v>
      </c>
      <c r="O132" s="394"/>
      <c r="P132" s="402"/>
      <c r="Q132" s="402"/>
      <c r="R132" s="402"/>
      <c r="S132" s="402"/>
      <c r="T132" s="402"/>
      <c r="U132" s="402"/>
      <c r="V132" s="416"/>
    </row>
    <row r="133" spans="1:23" ht="47.1" customHeight="1">
      <c r="A133" s="146" t="s">
        <v>494</v>
      </c>
      <c r="B133" s="147" t="s">
        <v>580</v>
      </c>
      <c r="C133" s="156" t="s">
        <v>107</v>
      </c>
      <c r="D133" s="149" t="s">
        <v>236</v>
      </c>
      <c r="E133" s="149"/>
      <c r="F133" s="149"/>
      <c r="G133" s="155" t="str">
        <f>G129</f>
        <v>Hovězí dršťky (25%), vepřové žaludky (10%), masový vývar,vepř.maso,vepř. kůže, pšen. mouka, vepř. sádlo, cibule, směs koření, jedlá sůl, barvivo:E 150d, zah.E415, zvýr. chuti: E 621, cukr, (sója).  ŘEDIT VODOU 1:1</v>
      </c>
      <c r="H133" s="150">
        <v>21</v>
      </c>
      <c r="I133" s="151" t="s">
        <v>647</v>
      </c>
      <c r="J133" s="152"/>
      <c r="K133" s="152"/>
      <c r="L133" s="153"/>
      <c r="M133" s="152">
        <v>1.6</v>
      </c>
      <c r="N133" s="152">
        <v>48</v>
      </c>
      <c r="O133" s="394"/>
      <c r="P133" s="402"/>
      <c r="Q133" s="402"/>
      <c r="R133" s="402"/>
      <c r="S133" s="402"/>
      <c r="T133" s="402"/>
      <c r="U133" s="402"/>
      <c r="V133" s="416"/>
    </row>
    <row r="134" spans="1:23" ht="47.1" customHeight="1" thickBot="1">
      <c r="A134" s="146" t="s">
        <v>346</v>
      </c>
      <c r="B134" s="147" t="s">
        <v>165</v>
      </c>
      <c r="C134" s="156" t="s">
        <v>166</v>
      </c>
      <c r="D134" s="149" t="s">
        <v>237</v>
      </c>
      <c r="E134" s="149"/>
      <c r="F134" s="149"/>
      <c r="G134" s="213" t="s">
        <v>235</v>
      </c>
      <c r="H134" s="150">
        <v>90</v>
      </c>
      <c r="I134" s="151" t="s">
        <v>672</v>
      </c>
      <c r="J134" s="152"/>
      <c r="K134" s="152"/>
      <c r="L134" s="153"/>
      <c r="M134" s="152">
        <v>0</v>
      </c>
      <c r="N134" s="152">
        <v>72</v>
      </c>
      <c r="O134" s="159">
        <v>3690</v>
      </c>
      <c r="P134" s="159">
        <v>896</v>
      </c>
      <c r="Q134" s="160">
        <v>99.5</v>
      </c>
      <c r="R134" s="161">
        <v>37</v>
      </c>
      <c r="S134" s="161">
        <v>0</v>
      </c>
      <c r="T134" s="161">
        <v>0</v>
      </c>
      <c r="U134" s="161">
        <v>0.2</v>
      </c>
      <c r="V134" s="162">
        <v>0</v>
      </c>
    </row>
    <row r="135" spans="1:23" ht="68.45" customHeight="1" thickTop="1">
      <c r="A135" s="146" t="s">
        <v>470</v>
      </c>
      <c r="B135" s="147" t="s">
        <v>472</v>
      </c>
      <c r="C135" s="156" t="s">
        <v>107</v>
      </c>
      <c r="D135" s="149" t="s">
        <v>236</v>
      </c>
      <c r="E135" s="149">
        <v>20</v>
      </c>
      <c r="F135" s="149"/>
      <c r="G135" s="214" t="s">
        <v>1117</v>
      </c>
      <c r="H135" s="150">
        <v>14</v>
      </c>
      <c r="I135" s="151" t="s">
        <v>686</v>
      </c>
      <c r="J135" s="152"/>
      <c r="K135" s="152"/>
      <c r="L135" s="153"/>
      <c r="M135" s="152">
        <v>1.6</v>
      </c>
      <c r="N135" s="152">
        <v>48</v>
      </c>
      <c r="O135" s="235">
        <v>1531.7346789883268</v>
      </c>
      <c r="P135" s="243">
        <v>366.83073929961097</v>
      </c>
      <c r="Q135" s="251">
        <v>24.98854571984436</v>
      </c>
      <c r="R135" s="254">
        <v>9.5720573929961112</v>
      </c>
      <c r="S135" s="254">
        <v>26.123151750972763</v>
      </c>
      <c r="T135" s="254">
        <v>0</v>
      </c>
      <c r="U135" s="254">
        <v>8.2973005836575879</v>
      </c>
      <c r="V135" s="259">
        <v>1.5108949416342412</v>
      </c>
    </row>
    <row r="136" spans="1:23" ht="68.45" customHeight="1">
      <c r="A136" s="146" t="s">
        <v>471</v>
      </c>
      <c r="B136" s="147" t="s">
        <v>473</v>
      </c>
      <c r="C136" s="156" t="s">
        <v>107</v>
      </c>
      <c r="D136" s="149" t="s">
        <v>236</v>
      </c>
      <c r="E136" s="149">
        <v>40</v>
      </c>
      <c r="F136" s="149"/>
      <c r="G136" s="226" t="s">
        <v>1118</v>
      </c>
      <c r="H136" s="150">
        <v>14</v>
      </c>
      <c r="I136" s="151" t="s">
        <v>687</v>
      </c>
      <c r="J136" s="152"/>
      <c r="K136" s="152"/>
      <c r="L136" s="153"/>
      <c r="M136" s="152">
        <v>1.6</v>
      </c>
      <c r="N136" s="152">
        <v>48</v>
      </c>
      <c r="O136" s="165">
        <v>1244.3302624371297</v>
      </c>
      <c r="P136" s="166">
        <v>299.24306558438332</v>
      </c>
      <c r="Q136" s="167">
        <v>24.260763906179974</v>
      </c>
      <c r="R136" s="168">
        <v>9.0893381803695057</v>
      </c>
      <c r="S136" s="168">
        <v>9.5255664558537916</v>
      </c>
      <c r="T136" s="168">
        <v>0</v>
      </c>
      <c r="U136" s="168">
        <v>10.955993227428912</v>
      </c>
      <c r="V136" s="169">
        <v>1.4660624470892885</v>
      </c>
      <c r="W136" t="s">
        <v>920</v>
      </c>
    </row>
    <row r="137" spans="1:23" ht="45.95" customHeight="1">
      <c r="A137" s="146" t="s">
        <v>469</v>
      </c>
      <c r="B137" s="147" t="s">
        <v>474</v>
      </c>
      <c r="C137" s="156" t="s">
        <v>107</v>
      </c>
      <c r="D137" s="149" t="s">
        <v>713</v>
      </c>
      <c r="E137" s="149">
        <v>20</v>
      </c>
      <c r="F137" s="149"/>
      <c r="G137" s="124" t="s">
        <v>1507</v>
      </c>
      <c r="H137" s="150">
        <v>21</v>
      </c>
      <c r="I137" s="222" t="s">
        <v>1312</v>
      </c>
      <c r="J137" s="152"/>
      <c r="K137" s="152"/>
      <c r="L137" s="153" t="s">
        <v>126</v>
      </c>
      <c r="M137" s="152">
        <v>0</v>
      </c>
      <c r="N137" s="152">
        <v>72</v>
      </c>
      <c r="O137" s="232">
        <v>950</v>
      </c>
      <c r="P137" s="238">
        <v>229</v>
      </c>
      <c r="Q137" s="238">
        <v>20</v>
      </c>
      <c r="R137" s="238">
        <v>5.3</v>
      </c>
      <c r="S137" s="238">
        <v>7.1</v>
      </c>
      <c r="T137" s="238">
        <v>0.3</v>
      </c>
      <c r="U137" s="238">
        <v>8.1999999999999993</v>
      </c>
      <c r="V137" s="257">
        <v>1.5</v>
      </c>
    </row>
    <row r="138" spans="1:23" ht="47.1" customHeight="1">
      <c r="A138" s="146" t="s">
        <v>348</v>
      </c>
      <c r="B138" s="147" t="s">
        <v>170</v>
      </c>
      <c r="C138" s="156" t="s">
        <v>107</v>
      </c>
      <c r="D138" s="149" t="s">
        <v>712</v>
      </c>
      <c r="E138" s="149">
        <v>90</v>
      </c>
      <c r="F138" s="149"/>
      <c r="G138" s="213" t="s">
        <v>804</v>
      </c>
      <c r="H138" s="150">
        <v>15</v>
      </c>
      <c r="I138" s="151" t="s">
        <v>653</v>
      </c>
      <c r="J138" s="152"/>
      <c r="K138" s="152"/>
      <c r="L138" s="153" t="s">
        <v>126</v>
      </c>
      <c r="M138" s="152">
        <v>0</v>
      </c>
      <c r="N138" s="152">
        <v>72</v>
      </c>
      <c r="O138" s="164">
        <v>1292.8000000000002</v>
      </c>
      <c r="P138" s="159">
        <v>313.60000000000002</v>
      </c>
      <c r="Q138" s="160">
        <v>32.178965759999997</v>
      </c>
      <c r="R138" s="271">
        <v>12.4544</v>
      </c>
      <c r="S138" s="271">
        <v>2.6898329599999999</v>
      </c>
      <c r="T138" s="271">
        <v>0</v>
      </c>
      <c r="U138" s="271">
        <v>7.2320000000000002</v>
      </c>
      <c r="V138" s="274">
        <v>2</v>
      </c>
    </row>
    <row r="139" spans="1:23" ht="47.1" customHeight="1">
      <c r="A139" s="146" t="s">
        <v>347</v>
      </c>
      <c r="B139" s="147" t="s">
        <v>165</v>
      </c>
      <c r="C139" s="156" t="s">
        <v>166</v>
      </c>
      <c r="D139" s="149" t="s">
        <v>237</v>
      </c>
      <c r="E139" s="149"/>
      <c r="F139" s="149"/>
      <c r="G139" s="155" t="s">
        <v>235</v>
      </c>
      <c r="H139" s="150">
        <v>90</v>
      </c>
      <c r="I139" s="151" t="s">
        <v>684</v>
      </c>
      <c r="J139" s="152"/>
      <c r="K139" s="152"/>
      <c r="L139" s="153" t="s">
        <v>126</v>
      </c>
      <c r="M139" s="152">
        <v>0</v>
      </c>
      <c r="N139" s="152">
        <v>72</v>
      </c>
      <c r="O139" s="164">
        <v>3690</v>
      </c>
      <c r="P139" s="159">
        <v>896</v>
      </c>
      <c r="Q139" s="160">
        <v>99.5</v>
      </c>
      <c r="R139" s="161">
        <v>37</v>
      </c>
      <c r="S139" s="161">
        <v>0</v>
      </c>
      <c r="T139" s="161">
        <v>0</v>
      </c>
      <c r="U139" s="161">
        <v>0.2</v>
      </c>
      <c r="V139" s="162">
        <v>0</v>
      </c>
    </row>
    <row r="140" spans="1:23" ht="47.1" customHeight="1">
      <c r="A140" s="146" t="s">
        <v>1157</v>
      </c>
      <c r="B140" s="17" t="s">
        <v>1158</v>
      </c>
      <c r="C140" s="156" t="s">
        <v>107</v>
      </c>
      <c r="D140" s="149" t="s">
        <v>711</v>
      </c>
      <c r="E140" s="149">
        <v>84</v>
      </c>
      <c r="F140" s="149">
        <v>5</v>
      </c>
      <c r="G140" s="213" t="s">
        <v>958</v>
      </c>
      <c r="H140" s="150">
        <v>21</v>
      </c>
      <c r="I140" s="151" t="s">
        <v>660</v>
      </c>
      <c r="J140" s="152"/>
      <c r="K140" s="152"/>
      <c r="L140" s="153" t="s">
        <v>126</v>
      </c>
      <c r="M140" s="152">
        <v>0</v>
      </c>
      <c r="N140" s="152">
        <v>72</v>
      </c>
      <c r="O140" s="164">
        <v>1289.0361403912052</v>
      </c>
      <c r="P140" s="159">
        <v>311.70045552066722</v>
      </c>
      <c r="Q140" s="160">
        <v>28.39080326254593</v>
      </c>
      <c r="R140" s="161">
        <v>10.834050808137127</v>
      </c>
      <c r="S140" s="161">
        <v>1.2829811114045644</v>
      </c>
      <c r="T140" s="161">
        <v>0.41092261642750239</v>
      </c>
      <c r="U140" s="161">
        <v>12.345944904187572</v>
      </c>
      <c r="V140" s="162">
        <v>2.3044415751256144</v>
      </c>
    </row>
    <row r="141" spans="1:23" ht="47.1" customHeight="1">
      <c r="A141" s="67" t="s">
        <v>1004</v>
      </c>
      <c r="B141" s="17" t="s">
        <v>1005</v>
      </c>
      <c r="C141" s="156" t="s">
        <v>107</v>
      </c>
      <c r="D141" s="149" t="s">
        <v>712</v>
      </c>
      <c r="E141" s="149">
        <v>62</v>
      </c>
      <c r="F141" s="149">
        <v>20</v>
      </c>
      <c r="G141" s="226" t="s">
        <v>926</v>
      </c>
      <c r="H141" s="150">
        <v>22</v>
      </c>
      <c r="I141" s="222" t="s">
        <v>918</v>
      </c>
      <c r="J141" s="152"/>
      <c r="K141" s="152"/>
      <c r="L141" s="153" t="s">
        <v>126</v>
      </c>
      <c r="M141" s="152">
        <v>0</v>
      </c>
      <c r="N141" s="152">
        <v>72</v>
      </c>
      <c r="O141" s="388"/>
      <c r="P141" s="401"/>
      <c r="Q141" s="401"/>
      <c r="R141" s="401"/>
      <c r="S141" s="401"/>
      <c r="T141" s="401"/>
      <c r="U141" s="401"/>
      <c r="V141" s="413"/>
    </row>
    <row r="142" spans="1:23" ht="47.1" customHeight="1">
      <c r="A142" s="67" t="s">
        <v>1002</v>
      </c>
      <c r="B142" s="17" t="s">
        <v>1003</v>
      </c>
      <c r="C142" s="156" t="s">
        <v>107</v>
      </c>
      <c r="D142" s="149" t="s">
        <v>712</v>
      </c>
      <c r="E142" s="149">
        <v>61</v>
      </c>
      <c r="F142" s="149">
        <v>20</v>
      </c>
      <c r="G142" s="226" t="s">
        <v>925</v>
      </c>
      <c r="H142" s="150">
        <v>21</v>
      </c>
      <c r="I142" s="222" t="s">
        <v>917</v>
      </c>
      <c r="J142" s="152"/>
      <c r="K142" s="152"/>
      <c r="L142" s="153" t="s">
        <v>126</v>
      </c>
      <c r="M142" s="152">
        <v>0</v>
      </c>
      <c r="N142" s="152">
        <v>72</v>
      </c>
      <c r="O142" s="154"/>
      <c r="P142" s="154"/>
      <c r="Q142" s="154"/>
      <c r="R142" s="154"/>
      <c r="S142" s="154"/>
      <c r="T142" s="154"/>
      <c r="U142" s="154"/>
      <c r="V142" s="154"/>
    </row>
    <row r="143" spans="1:23" s="187" customFormat="1" ht="47.1" customHeight="1">
      <c r="A143" s="146" t="s">
        <v>349</v>
      </c>
      <c r="B143" s="147" t="s">
        <v>171</v>
      </c>
      <c r="C143" s="156" t="s">
        <v>107</v>
      </c>
      <c r="D143" s="149" t="s">
        <v>712</v>
      </c>
      <c r="E143" s="149">
        <v>90</v>
      </c>
      <c r="F143" s="149"/>
      <c r="G143" s="155" t="s">
        <v>172</v>
      </c>
      <c r="H143" s="150">
        <v>15</v>
      </c>
      <c r="I143" s="151" t="s">
        <v>685</v>
      </c>
      <c r="J143" s="152"/>
      <c r="K143" s="152"/>
      <c r="L143" s="153" t="s">
        <v>126</v>
      </c>
      <c r="M143" s="152">
        <v>0</v>
      </c>
      <c r="N143" s="152">
        <v>72</v>
      </c>
      <c r="O143" s="297">
        <v>1292.8000000000002</v>
      </c>
      <c r="P143" s="297">
        <v>313.60000000000002</v>
      </c>
      <c r="Q143" s="298">
        <v>32.178965759999997</v>
      </c>
      <c r="R143" s="298">
        <v>12.4544</v>
      </c>
      <c r="S143" s="298">
        <v>2.6898329599999999</v>
      </c>
      <c r="T143" s="298">
        <v>0</v>
      </c>
      <c r="U143" s="298">
        <v>7.2320000000000002</v>
      </c>
      <c r="V143" s="298">
        <v>2</v>
      </c>
    </row>
    <row r="144" spans="1:23" s="187" customFormat="1" ht="50.25" customHeight="1">
      <c r="A144" s="67" t="s">
        <v>1116</v>
      </c>
      <c r="B144" s="17" t="s">
        <v>1094</v>
      </c>
      <c r="C144" s="156" t="s">
        <v>107</v>
      </c>
      <c r="D144" s="28" t="s">
        <v>711</v>
      </c>
      <c r="E144" s="149"/>
      <c r="F144" s="28" t="s">
        <v>1093</v>
      </c>
      <c r="G144" s="226" t="s">
        <v>1084</v>
      </c>
      <c r="H144" s="150">
        <v>21</v>
      </c>
      <c r="I144" s="222" t="s">
        <v>1072</v>
      </c>
      <c r="J144" s="152"/>
      <c r="K144" s="152"/>
      <c r="L144" s="153" t="s">
        <v>126</v>
      </c>
      <c r="M144" s="152">
        <v>0</v>
      </c>
      <c r="N144" s="152">
        <v>72</v>
      </c>
      <c r="O144" s="154"/>
      <c r="P144" s="154"/>
      <c r="Q144" s="154"/>
      <c r="R144" s="154"/>
      <c r="S144" s="154"/>
      <c r="T144" s="154"/>
      <c r="U144" s="154"/>
      <c r="V144" s="154"/>
    </row>
    <row r="145" spans="1:22" s="187" customFormat="1" ht="51.75" customHeight="1">
      <c r="A145" s="67" t="s">
        <v>1068</v>
      </c>
      <c r="B145" s="17" t="s">
        <v>1069</v>
      </c>
      <c r="C145" s="156" t="s">
        <v>107</v>
      </c>
      <c r="D145" s="28" t="s">
        <v>711</v>
      </c>
      <c r="E145" s="149">
        <v>18</v>
      </c>
      <c r="F145" s="28" t="s">
        <v>1076</v>
      </c>
      <c r="G145" s="226" t="s">
        <v>1073</v>
      </c>
      <c r="H145" s="150">
        <v>21</v>
      </c>
      <c r="I145" s="218" t="s">
        <v>1074</v>
      </c>
      <c r="J145" s="152"/>
      <c r="K145" s="152"/>
      <c r="L145" s="153" t="s">
        <v>126</v>
      </c>
      <c r="M145" s="152">
        <v>0</v>
      </c>
      <c r="N145" s="152">
        <v>72</v>
      </c>
      <c r="O145" s="154"/>
      <c r="P145" s="154"/>
      <c r="Q145" s="154"/>
      <c r="R145" s="154"/>
      <c r="S145" s="154"/>
      <c r="T145" s="154"/>
      <c r="U145" s="154"/>
      <c r="V145" s="154"/>
    </row>
    <row r="146" spans="1:22" s="187" customFormat="1" ht="47.1" customHeight="1">
      <c r="A146" s="146" t="s">
        <v>350</v>
      </c>
      <c r="B146" s="147" t="s">
        <v>225</v>
      </c>
      <c r="C146" s="156" t="s">
        <v>107</v>
      </c>
      <c r="D146" s="149" t="s">
        <v>712</v>
      </c>
      <c r="E146" s="149">
        <v>85</v>
      </c>
      <c r="F146" s="149"/>
      <c r="G146" s="213" t="s">
        <v>950</v>
      </c>
      <c r="H146" s="150">
        <v>21</v>
      </c>
      <c r="I146" s="222" t="s">
        <v>680</v>
      </c>
      <c r="J146" s="152"/>
      <c r="K146" s="152"/>
      <c r="L146" s="153" t="s">
        <v>126</v>
      </c>
      <c r="M146" s="152">
        <v>0</v>
      </c>
      <c r="N146" s="152">
        <v>72</v>
      </c>
      <c r="O146" s="297">
        <v>1193.9788732394368</v>
      </c>
      <c r="P146" s="297">
        <v>287.41197183098592</v>
      </c>
      <c r="Q146" s="298">
        <v>26.147887323943664</v>
      </c>
      <c r="R146" s="182">
        <v>6.8045774647887329</v>
      </c>
      <c r="S146" s="182">
        <v>0.25440140845070425</v>
      </c>
      <c r="T146" s="182">
        <v>0</v>
      </c>
      <c r="U146" s="182">
        <v>12.81954225352113</v>
      </c>
      <c r="V146" s="182">
        <v>2.3103873239436621</v>
      </c>
    </row>
    <row r="147" spans="1:22" ht="47.1" customHeight="1">
      <c r="A147" s="146" t="s">
        <v>351</v>
      </c>
      <c r="B147" s="17" t="s">
        <v>226</v>
      </c>
      <c r="C147" s="156" t="s">
        <v>107</v>
      </c>
      <c r="D147" s="149" t="s">
        <v>712</v>
      </c>
      <c r="E147" s="149" t="s">
        <v>509</v>
      </c>
      <c r="F147" s="149"/>
      <c r="G147" s="213" t="s">
        <v>802</v>
      </c>
      <c r="H147" s="150">
        <v>21</v>
      </c>
      <c r="I147" s="222" t="s">
        <v>635</v>
      </c>
      <c r="J147" s="152"/>
      <c r="K147" s="152"/>
      <c r="L147" s="153" t="s">
        <v>126</v>
      </c>
      <c r="M147" s="152">
        <v>0</v>
      </c>
      <c r="N147" s="152">
        <v>72</v>
      </c>
      <c r="O147" s="216">
        <v>319.95518207282913</v>
      </c>
      <c r="P147" s="216">
        <v>76.14761904761906</v>
      </c>
      <c r="Q147" s="217">
        <v>1.4797198879551823</v>
      </c>
      <c r="R147" s="182">
        <v>0.55574229691876753</v>
      </c>
      <c r="S147" s="182">
        <v>2.2474509803921574</v>
      </c>
      <c r="T147" s="182">
        <v>0</v>
      </c>
      <c r="U147" s="182">
        <v>13.334089635854344</v>
      </c>
      <c r="V147" s="182">
        <v>1.9439103641456583</v>
      </c>
    </row>
    <row r="148" spans="1:22" s="188" customFormat="1" ht="47.1" customHeight="1">
      <c r="A148" s="146" t="s">
        <v>352</v>
      </c>
      <c r="B148" s="147" t="s">
        <v>229</v>
      </c>
      <c r="C148" s="156" t="s">
        <v>107</v>
      </c>
      <c r="D148" s="149" t="s">
        <v>712</v>
      </c>
      <c r="E148" s="149">
        <v>75</v>
      </c>
      <c r="F148" s="149"/>
      <c r="G148" s="213" t="s">
        <v>1016</v>
      </c>
      <c r="H148" s="150">
        <v>21</v>
      </c>
      <c r="I148" s="151" t="s">
        <v>651</v>
      </c>
      <c r="J148" s="152"/>
      <c r="K148" s="152"/>
      <c r="L148" s="153" t="s">
        <v>126</v>
      </c>
      <c r="M148" s="152">
        <v>0</v>
      </c>
      <c r="N148" s="152">
        <v>72</v>
      </c>
      <c r="O148" s="387">
        <v>1412.5659144791391</v>
      </c>
      <c r="P148" s="387">
        <v>341.76339580254211</v>
      </c>
      <c r="Q148" s="405">
        <v>31.357803364022406</v>
      </c>
      <c r="R148" s="405">
        <v>12.043118317556218</v>
      </c>
      <c r="S148" s="406">
        <v>0.44840470645912489</v>
      </c>
      <c r="T148" s="406">
        <v>3.7742860644686842E-2</v>
      </c>
      <c r="U148" s="406">
        <v>14.217010446781975</v>
      </c>
      <c r="V148" s="406">
        <v>1.9724807682602397</v>
      </c>
    </row>
    <row r="149" spans="1:22" s="188" customFormat="1" ht="47.1" customHeight="1">
      <c r="A149" s="183" t="s">
        <v>613</v>
      </c>
      <c r="B149" s="147" t="s">
        <v>228</v>
      </c>
      <c r="C149" s="156" t="s">
        <v>107</v>
      </c>
      <c r="D149" s="149" t="s">
        <v>712</v>
      </c>
      <c r="E149" s="149">
        <v>75</v>
      </c>
      <c r="F149" s="149">
        <v>5</v>
      </c>
      <c r="G149" s="213" t="s">
        <v>959</v>
      </c>
      <c r="H149" s="150">
        <v>21</v>
      </c>
      <c r="I149" s="151" t="s">
        <v>629</v>
      </c>
      <c r="J149" s="152"/>
      <c r="K149" s="152"/>
      <c r="L149" s="153" t="s">
        <v>126</v>
      </c>
      <c r="M149" s="152">
        <v>0</v>
      </c>
      <c r="N149" s="152">
        <v>72</v>
      </c>
      <c r="O149" s="297">
        <v>1168.5072805386521</v>
      </c>
      <c r="P149" s="297">
        <v>282.50295225753132</v>
      </c>
      <c r="Q149" s="298">
        <v>25.409689664563135</v>
      </c>
      <c r="R149" s="182">
        <v>10.045110303508377</v>
      </c>
      <c r="S149" s="182">
        <v>1.9096623563218389</v>
      </c>
      <c r="T149" s="182">
        <v>0.19527921455938696</v>
      </c>
      <c r="U149" s="182">
        <v>11.442321886034106</v>
      </c>
      <c r="V149" s="182">
        <v>1.991090075877094</v>
      </c>
    </row>
    <row r="150" spans="1:22" ht="47.1" customHeight="1">
      <c r="A150" s="293" t="s">
        <v>945</v>
      </c>
      <c r="B150" s="294" t="s">
        <v>946</v>
      </c>
      <c r="C150" s="156" t="s">
        <v>107</v>
      </c>
      <c r="D150" s="149" t="s">
        <v>236</v>
      </c>
      <c r="E150" s="149"/>
      <c r="F150" s="149"/>
      <c r="G150" s="226" t="s">
        <v>944</v>
      </c>
      <c r="H150" s="150">
        <v>21</v>
      </c>
      <c r="I150" s="151" t="s">
        <v>646</v>
      </c>
      <c r="J150" s="152"/>
      <c r="K150" s="152"/>
      <c r="L150" s="153"/>
      <c r="M150" s="152" t="s">
        <v>497</v>
      </c>
      <c r="N150" s="152">
        <v>48</v>
      </c>
      <c r="O150" s="231">
        <v>972.07061503416855</v>
      </c>
      <c r="P150" s="231">
        <v>233.35600390497888</v>
      </c>
      <c r="Q150" s="248">
        <v>19.081776765375857</v>
      </c>
      <c r="R150" s="250">
        <v>6.4160429547673292</v>
      </c>
      <c r="S150" s="250">
        <v>5.4256752359258078</v>
      </c>
      <c r="T150" s="250">
        <v>0</v>
      </c>
      <c r="U150" s="250">
        <v>10.50227790432802</v>
      </c>
      <c r="V150" s="250">
        <v>1.5</v>
      </c>
    </row>
    <row r="151" spans="1:22" ht="47.1" customHeight="1">
      <c r="A151" s="146" t="s">
        <v>353</v>
      </c>
      <c r="B151" s="189" t="s">
        <v>230</v>
      </c>
      <c r="C151" s="156" t="s">
        <v>107</v>
      </c>
      <c r="D151" s="149" t="s">
        <v>712</v>
      </c>
      <c r="E151" s="149">
        <v>90</v>
      </c>
      <c r="F151" s="149"/>
      <c r="G151" s="213" t="s">
        <v>786</v>
      </c>
      <c r="H151" s="150">
        <v>21</v>
      </c>
      <c r="I151" s="151" t="s">
        <v>638</v>
      </c>
      <c r="J151" s="152"/>
      <c r="K151" s="152"/>
      <c r="L151" s="153" t="s">
        <v>126</v>
      </c>
      <c r="M151" s="152">
        <v>0</v>
      </c>
      <c r="N151" s="152">
        <v>72</v>
      </c>
      <c r="O151" s="297">
        <v>532.74307692307707</v>
      </c>
      <c r="P151" s="297">
        <v>152.48957923076924</v>
      </c>
      <c r="Q151" s="298">
        <v>7.0873263076923081</v>
      </c>
      <c r="R151" s="182">
        <v>2.0561538461538462</v>
      </c>
      <c r="S151" s="182">
        <v>4.2028639999999999</v>
      </c>
      <c r="T151" s="182">
        <v>0</v>
      </c>
      <c r="U151" s="182">
        <v>17.03846153846154</v>
      </c>
      <c r="V151" s="182">
        <v>1.8772307692307688</v>
      </c>
    </row>
    <row r="152" spans="1:22" s="188" customFormat="1" ht="47.1" customHeight="1">
      <c r="A152" s="67" t="s">
        <v>921</v>
      </c>
      <c r="B152" s="17" t="s">
        <v>922</v>
      </c>
      <c r="C152" s="156" t="s">
        <v>107</v>
      </c>
      <c r="D152" s="149" t="s">
        <v>711</v>
      </c>
      <c r="E152" s="149">
        <v>84</v>
      </c>
      <c r="F152" s="149">
        <v>5</v>
      </c>
      <c r="G152" s="213" t="s">
        <v>928</v>
      </c>
      <c r="H152" s="150">
        <v>21</v>
      </c>
      <c r="I152" s="151" t="s">
        <v>624</v>
      </c>
      <c r="J152" s="152"/>
      <c r="K152" s="152"/>
      <c r="L152" s="153" t="s">
        <v>126</v>
      </c>
      <c r="M152" s="152">
        <v>0</v>
      </c>
      <c r="N152" s="152">
        <v>72</v>
      </c>
      <c r="O152" s="180">
        <v>1248.7483792995745</v>
      </c>
      <c r="P152" s="180">
        <v>301.9819365553173</v>
      </c>
      <c r="Q152" s="181">
        <v>26.904957986372747</v>
      </c>
      <c r="R152" s="182">
        <v>10.529834529180116</v>
      </c>
      <c r="S152" s="182">
        <v>1.8511493170269906</v>
      </c>
      <c r="T152" s="182">
        <v>0.40461104590506003</v>
      </c>
      <c r="U152" s="182">
        <v>12.593516642033272</v>
      </c>
      <c r="V152" s="182">
        <v>2.0467876762173414</v>
      </c>
    </row>
    <row r="153" spans="1:22" ht="47.1" customHeight="1">
      <c r="A153" s="146" t="s">
        <v>354</v>
      </c>
      <c r="B153" s="147" t="s">
        <v>231</v>
      </c>
      <c r="C153" s="156" t="s">
        <v>107</v>
      </c>
      <c r="D153" s="149" t="s">
        <v>236</v>
      </c>
      <c r="E153" s="149">
        <v>60</v>
      </c>
      <c r="F153" s="149"/>
      <c r="G153" s="213" t="s">
        <v>813</v>
      </c>
      <c r="H153" s="150">
        <v>14</v>
      </c>
      <c r="I153" s="151" t="s">
        <v>678</v>
      </c>
      <c r="J153" s="152"/>
      <c r="K153" s="152"/>
      <c r="L153" s="153" t="s">
        <v>126</v>
      </c>
      <c r="M153" s="152">
        <v>0</v>
      </c>
      <c r="N153" s="152">
        <v>48</v>
      </c>
      <c r="O153" s="387">
        <v>866.19057023142727</v>
      </c>
      <c r="P153" s="387">
        <v>209.15950989965279</v>
      </c>
      <c r="Q153" s="405">
        <v>17.970757411680118</v>
      </c>
      <c r="R153" s="250">
        <v>6.3110877045395988</v>
      </c>
      <c r="S153" s="250">
        <v>1.5634106360541631</v>
      </c>
      <c r="T153" s="250">
        <v>1.2142720105705422E-3</v>
      </c>
      <c r="U153" s="250">
        <v>10.273542967487066</v>
      </c>
      <c r="V153" s="250">
        <v>1.8110088361640153</v>
      </c>
    </row>
    <row r="154" spans="1:22" ht="52.5" customHeight="1">
      <c r="A154" s="146" t="s">
        <v>355</v>
      </c>
      <c r="B154" s="147" t="s">
        <v>226</v>
      </c>
      <c r="C154" s="156" t="s">
        <v>152</v>
      </c>
      <c r="D154" s="28" t="s">
        <v>770</v>
      </c>
      <c r="E154" s="149"/>
      <c r="F154" s="149"/>
      <c r="G154" s="213" t="s">
        <v>793</v>
      </c>
      <c r="H154" s="150">
        <v>21</v>
      </c>
      <c r="I154" s="151" t="s">
        <v>649</v>
      </c>
      <c r="J154" s="152"/>
      <c r="K154" s="152"/>
      <c r="L154" s="153" t="s">
        <v>126</v>
      </c>
      <c r="M154" s="152">
        <v>0</v>
      </c>
      <c r="N154" s="152">
        <v>72</v>
      </c>
      <c r="O154" s="391">
        <v>2719.4</v>
      </c>
      <c r="P154" s="244">
        <v>660.8</v>
      </c>
      <c r="Q154" s="160">
        <v>71.16</v>
      </c>
      <c r="R154" s="161">
        <v>28.74</v>
      </c>
      <c r="S154" s="161">
        <v>0</v>
      </c>
      <c r="T154" s="161">
        <v>0</v>
      </c>
      <c r="U154" s="161">
        <v>4.8899999999999997</v>
      </c>
      <c r="V154" s="162">
        <v>2.2400000000000002</v>
      </c>
    </row>
    <row r="155" spans="1:22" ht="47.1" customHeight="1">
      <c r="A155" s="146" t="s">
        <v>710</v>
      </c>
      <c r="B155" s="147" t="s">
        <v>691</v>
      </c>
      <c r="C155" s="156" t="s">
        <v>107</v>
      </c>
      <c r="D155" s="149" t="s">
        <v>711</v>
      </c>
      <c r="E155" s="149">
        <v>97</v>
      </c>
      <c r="F155" s="149"/>
      <c r="G155" s="213" t="s">
        <v>784</v>
      </c>
      <c r="H155" s="150">
        <v>14</v>
      </c>
      <c r="I155" s="218" t="s">
        <v>637</v>
      </c>
      <c r="J155" s="152"/>
      <c r="K155" s="152"/>
      <c r="L155" s="153" t="s">
        <v>126</v>
      </c>
      <c r="M155" s="152">
        <v>0</v>
      </c>
      <c r="N155" s="152">
        <v>72</v>
      </c>
      <c r="O155" s="163">
        <v>537.89595375722536</v>
      </c>
      <c r="P155" s="159">
        <v>128.73988439306356</v>
      </c>
      <c r="Q155" s="160">
        <v>7.3248554913294788</v>
      </c>
      <c r="R155" s="161">
        <v>2.9077456647398843</v>
      </c>
      <c r="S155" s="161">
        <v>0</v>
      </c>
      <c r="T155" s="161">
        <v>0</v>
      </c>
      <c r="U155" s="161">
        <v>15.685549132947974</v>
      </c>
      <c r="V155" s="162">
        <v>2.0606358381502887</v>
      </c>
    </row>
    <row r="156" spans="1:22" ht="47.1" customHeight="1">
      <c r="A156" s="146" t="s">
        <v>356</v>
      </c>
      <c r="B156" s="147" t="s">
        <v>251</v>
      </c>
      <c r="C156" s="156" t="s">
        <v>107</v>
      </c>
      <c r="D156" s="149" t="s">
        <v>711</v>
      </c>
      <c r="E156" s="149">
        <v>80</v>
      </c>
      <c r="F156" s="149"/>
      <c r="G156" s="213" t="str">
        <f>G105</f>
        <v>Vepřové maso (50%),(voda,bram.škrob, jedlá sůl, stabilizátor: Trifosforečnan, dusitan sodný, dextróza, antiox. Erythorban sodný, zahušťovadlo: Karagenan, zvýr. chuti L-glutaman sodný, extrakty koření)</v>
      </c>
      <c r="H156" s="150">
        <v>21</v>
      </c>
      <c r="I156" s="151" t="s">
        <v>654</v>
      </c>
      <c r="J156" s="152"/>
      <c r="K156" s="152"/>
      <c r="L156" s="153" t="s">
        <v>126</v>
      </c>
      <c r="M156" s="152">
        <v>0</v>
      </c>
      <c r="N156" s="152">
        <v>72</v>
      </c>
      <c r="O156" s="164">
        <v>545.3960809266747</v>
      </c>
      <c r="P156" s="159">
        <v>130.48143434799564</v>
      </c>
      <c r="Q156" s="160">
        <v>7.8676769948616911</v>
      </c>
      <c r="R156" s="161">
        <v>2.7700896980644103</v>
      </c>
      <c r="S156" s="161">
        <v>5.684255243662637</v>
      </c>
      <c r="T156" s="161">
        <v>1.3683915241828991E-4</v>
      </c>
      <c r="U156" s="161">
        <v>15.185629152213032</v>
      </c>
      <c r="V156" s="162">
        <v>2.4226687739896136</v>
      </c>
    </row>
    <row r="157" spans="1:22" s="187" customFormat="1" ht="51" customHeight="1">
      <c r="A157" s="146" t="s">
        <v>357</v>
      </c>
      <c r="B157" s="147" t="s">
        <v>258</v>
      </c>
      <c r="C157" s="156" t="s">
        <v>107</v>
      </c>
      <c r="D157" s="149" t="s">
        <v>711</v>
      </c>
      <c r="E157" s="149">
        <v>64</v>
      </c>
      <c r="F157" s="149"/>
      <c r="G157" s="157" t="e">
        <f>#REF!</f>
        <v>#REF!</v>
      </c>
      <c r="H157" s="150">
        <v>21</v>
      </c>
      <c r="I157" s="151" t="s">
        <v>640</v>
      </c>
      <c r="J157" s="152"/>
      <c r="K157" s="152"/>
      <c r="L157" s="153"/>
      <c r="M157" s="152">
        <v>1.6</v>
      </c>
      <c r="N157" s="152">
        <v>72</v>
      </c>
      <c r="O157" s="172">
        <v>1139.9066463723998</v>
      </c>
      <c r="P157" s="173">
        <v>274.03437848807715</v>
      </c>
      <c r="Q157" s="174">
        <v>18.468086250634197</v>
      </c>
      <c r="R157" s="174">
        <v>7.3260294266869606</v>
      </c>
      <c r="S157" s="174">
        <v>12.839710806697111</v>
      </c>
      <c r="T157" s="174">
        <v>0</v>
      </c>
      <c r="U157" s="174">
        <v>13.67170776255708</v>
      </c>
      <c r="V157" s="184">
        <v>2.2327529173008629</v>
      </c>
    </row>
    <row r="158" spans="1:22" ht="240" customHeight="1">
      <c r="A158" s="67" t="s">
        <v>758</v>
      </c>
      <c r="B158" s="17" t="s">
        <v>756</v>
      </c>
      <c r="C158" s="156" t="s">
        <v>107</v>
      </c>
      <c r="D158" s="149" t="s">
        <v>711</v>
      </c>
      <c r="E158" s="28"/>
      <c r="F158" s="149"/>
      <c r="G158" s="213" t="s">
        <v>759</v>
      </c>
      <c r="H158" s="150">
        <v>21</v>
      </c>
      <c r="I158" s="151"/>
      <c r="J158" s="152"/>
      <c r="K158" s="152"/>
      <c r="L158" s="153"/>
      <c r="M158" s="13" t="s">
        <v>773</v>
      </c>
      <c r="N158" s="152">
        <v>72</v>
      </c>
      <c r="O158" s="265"/>
      <c r="P158" s="237"/>
      <c r="Q158" s="252"/>
      <c r="R158" s="161"/>
      <c r="S158" s="161"/>
      <c r="T158" s="161"/>
      <c r="U158" s="161"/>
      <c r="V158" s="162"/>
    </row>
    <row r="159" spans="1:22" ht="47.1" customHeight="1">
      <c r="A159" s="67"/>
      <c r="B159" s="17"/>
      <c r="C159" s="156"/>
      <c r="D159" s="149"/>
      <c r="E159" s="149"/>
      <c r="F159" s="149"/>
      <c r="G159" s="214"/>
      <c r="H159" s="150"/>
      <c r="I159" s="222"/>
      <c r="J159" s="152"/>
      <c r="K159" s="152"/>
      <c r="L159" s="153"/>
      <c r="M159" s="152"/>
      <c r="N159" s="152"/>
      <c r="O159" s="395"/>
      <c r="P159" s="238"/>
      <c r="Q159" s="238"/>
      <c r="R159" s="238"/>
      <c r="S159" s="238"/>
      <c r="T159" s="238"/>
      <c r="U159" s="238"/>
      <c r="V159" s="257"/>
    </row>
    <row r="160" spans="1:22" ht="47.1" customHeight="1">
      <c r="A160" s="146"/>
      <c r="B160" s="147"/>
      <c r="C160" s="156"/>
      <c r="D160" s="149"/>
      <c r="E160" s="149"/>
      <c r="F160" s="149"/>
      <c r="G160" s="214"/>
      <c r="H160" s="150"/>
      <c r="I160" s="151"/>
      <c r="J160" s="152"/>
      <c r="K160" s="152"/>
      <c r="L160" s="153"/>
      <c r="M160" s="152"/>
      <c r="N160" s="152"/>
      <c r="O160" s="236"/>
      <c r="P160" s="238"/>
      <c r="Q160" s="238"/>
      <c r="R160" s="238"/>
      <c r="S160" s="238"/>
      <c r="T160" s="238"/>
      <c r="U160" s="238"/>
      <c r="V160" s="257"/>
    </row>
    <row r="161" spans="1:22" ht="47.1" customHeight="1">
      <c r="A161" s="146"/>
      <c r="B161" s="147"/>
      <c r="C161" s="156"/>
      <c r="D161" s="149"/>
      <c r="E161" s="149"/>
      <c r="F161" s="149"/>
      <c r="G161" s="263"/>
      <c r="H161" s="150"/>
      <c r="I161" s="151"/>
      <c r="J161" s="152"/>
      <c r="K161" s="152"/>
      <c r="L161" s="153"/>
      <c r="M161" s="152"/>
      <c r="N161" s="152"/>
      <c r="O161" s="236"/>
      <c r="P161" s="238"/>
      <c r="Q161" s="238"/>
      <c r="R161" s="238"/>
      <c r="S161" s="238"/>
      <c r="T161" s="238"/>
      <c r="U161" s="238"/>
      <c r="V161" s="257"/>
    </row>
    <row r="162" spans="1:22" ht="47.1" customHeight="1" thickBot="1">
      <c r="A162" s="146"/>
      <c r="B162" s="147"/>
      <c r="C162" s="156"/>
      <c r="D162" s="149"/>
      <c r="E162" s="149"/>
      <c r="F162" s="149"/>
      <c r="G162" s="157"/>
      <c r="H162" s="150"/>
      <c r="I162" s="151"/>
      <c r="J162" s="152"/>
      <c r="K162" s="152"/>
      <c r="L162" s="153"/>
      <c r="M162" s="152"/>
      <c r="N162" s="152"/>
      <c r="O162" s="164"/>
      <c r="P162" s="159"/>
      <c r="Q162" s="160"/>
      <c r="R162" s="161"/>
      <c r="S162" s="161"/>
      <c r="T162" s="161"/>
      <c r="U162" s="161"/>
      <c r="V162" s="162"/>
    </row>
    <row r="163" spans="1:22" ht="47.1" customHeight="1">
      <c r="A163" s="146"/>
      <c r="B163" s="147"/>
      <c r="C163" s="156"/>
      <c r="D163" s="149"/>
      <c r="E163" s="149"/>
      <c r="F163" s="149"/>
      <c r="G163" s="157"/>
      <c r="H163" s="150"/>
      <c r="I163" s="151"/>
      <c r="J163" s="152"/>
      <c r="K163" s="152"/>
      <c r="L163" s="153"/>
      <c r="M163" s="152"/>
      <c r="N163" s="152"/>
      <c r="O163" s="400"/>
      <c r="P163" s="397"/>
      <c r="Q163" s="407"/>
      <c r="R163" s="410"/>
      <c r="S163" s="410"/>
      <c r="T163" s="410"/>
      <c r="U163" s="410"/>
      <c r="V163" s="420"/>
    </row>
    <row r="164" spans="1:22" ht="47.1" customHeight="1">
      <c r="A164" s="146"/>
      <c r="B164" s="147"/>
      <c r="C164" s="156"/>
      <c r="D164" s="149"/>
      <c r="E164" s="149"/>
      <c r="F164" s="149"/>
      <c r="G164" s="213"/>
      <c r="H164" s="150"/>
      <c r="I164" s="218"/>
      <c r="J164" s="152"/>
      <c r="K164" s="152"/>
      <c r="L164" s="153"/>
      <c r="M164" s="152"/>
      <c r="N164" s="152"/>
      <c r="O164" s="164"/>
      <c r="P164" s="159"/>
      <c r="Q164" s="160"/>
      <c r="R164" s="161"/>
      <c r="S164" s="161"/>
      <c r="T164" s="161"/>
      <c r="U164" s="161"/>
      <c r="V164" s="258"/>
    </row>
    <row r="165" spans="1:22" ht="47.1" customHeight="1">
      <c r="A165" s="146"/>
      <c r="B165" s="147"/>
      <c r="C165" s="156"/>
      <c r="D165" s="149"/>
      <c r="E165" s="149"/>
      <c r="F165" s="149"/>
      <c r="G165" s="213"/>
      <c r="H165" s="150"/>
      <c r="I165" s="151"/>
      <c r="J165" s="152"/>
      <c r="K165" s="152"/>
      <c r="L165" s="153"/>
      <c r="M165" s="152"/>
      <c r="N165" s="152"/>
      <c r="O165" s="164"/>
      <c r="P165" s="159"/>
      <c r="Q165" s="160"/>
      <c r="R165" s="161"/>
      <c r="S165" s="161"/>
      <c r="T165" s="161"/>
      <c r="U165" s="161"/>
      <c r="V165" s="258"/>
    </row>
    <row r="166" spans="1:22" ht="47.1" customHeight="1">
      <c r="A166" s="146"/>
      <c r="B166" s="147"/>
      <c r="C166" s="156"/>
      <c r="D166" s="149"/>
      <c r="E166" s="149"/>
      <c r="F166" s="149"/>
      <c r="G166" s="213"/>
      <c r="H166" s="150"/>
      <c r="I166" s="175"/>
      <c r="J166" s="152"/>
      <c r="K166" s="152"/>
      <c r="L166" s="153"/>
      <c r="M166" s="152"/>
      <c r="N166" s="152"/>
      <c r="O166" s="165"/>
      <c r="P166" s="166"/>
      <c r="Q166" s="167"/>
      <c r="R166" s="168"/>
      <c r="S166" s="168"/>
      <c r="T166" s="168"/>
      <c r="U166" s="168"/>
      <c r="V166" s="169"/>
    </row>
    <row r="167" spans="1:22" ht="47.1" customHeight="1">
      <c r="A167" s="146"/>
      <c r="B167" s="147"/>
      <c r="C167" s="156"/>
      <c r="D167" s="149"/>
      <c r="E167" s="149"/>
      <c r="F167" s="149"/>
      <c r="G167" s="213"/>
      <c r="H167" s="150"/>
      <c r="I167" s="151"/>
      <c r="J167" s="152"/>
      <c r="K167" s="152"/>
      <c r="L167" s="153"/>
      <c r="M167" s="152"/>
      <c r="N167" s="152"/>
      <c r="O167" s="297"/>
      <c r="P167" s="297"/>
      <c r="Q167" s="266"/>
      <c r="R167" s="270"/>
      <c r="S167" s="270"/>
      <c r="T167" s="270"/>
      <c r="U167" s="270"/>
      <c r="V167" s="273"/>
    </row>
    <row r="168" spans="1:22" ht="47.1" customHeight="1">
      <c r="A168" s="146"/>
      <c r="B168" s="147"/>
      <c r="C168" s="156"/>
      <c r="D168" s="149"/>
      <c r="E168" s="149"/>
      <c r="F168" s="149"/>
      <c r="G168" s="213"/>
      <c r="H168" s="150"/>
      <c r="I168" s="151"/>
      <c r="J168" s="152"/>
      <c r="K168" s="152"/>
      <c r="L168" s="153"/>
      <c r="M168" s="152"/>
      <c r="N168" s="152"/>
      <c r="O168" s="164"/>
      <c r="P168" s="159"/>
      <c r="Q168" s="160"/>
      <c r="R168" s="161"/>
      <c r="S168" s="161"/>
      <c r="T168" s="161"/>
      <c r="U168" s="161"/>
      <c r="V168" s="162"/>
    </row>
    <row r="169" spans="1:22" s="187" customFormat="1" ht="95.25" customHeight="1">
      <c r="A169" s="146"/>
      <c r="B169" s="147"/>
      <c r="C169" s="156"/>
      <c r="D169" s="149"/>
      <c r="E169" s="149"/>
      <c r="F169" s="149"/>
      <c r="G169" s="213"/>
      <c r="H169" s="150"/>
      <c r="I169" s="151"/>
      <c r="J169" s="152"/>
      <c r="K169" s="152"/>
      <c r="L169" s="153"/>
      <c r="M169" s="152"/>
      <c r="N169" s="152"/>
      <c r="O169" s="164"/>
      <c r="P169" s="159"/>
      <c r="Q169" s="160"/>
      <c r="R169" s="161"/>
      <c r="S169" s="161"/>
      <c r="T169" s="161"/>
      <c r="U169" s="161"/>
      <c r="V169" s="162"/>
    </row>
    <row r="170" spans="1:22" ht="234.75" customHeight="1">
      <c r="A170" s="146"/>
      <c r="B170" s="147"/>
      <c r="C170" s="156"/>
      <c r="D170" s="149"/>
      <c r="E170" s="149"/>
      <c r="F170" s="149"/>
      <c r="G170" s="155"/>
      <c r="H170" s="150"/>
      <c r="I170" s="151"/>
      <c r="J170" s="152"/>
      <c r="K170" s="152"/>
      <c r="L170" s="153"/>
      <c r="M170" s="152"/>
      <c r="N170" s="152"/>
      <c r="O170" s="164"/>
      <c r="P170" s="159"/>
      <c r="Q170" s="160"/>
      <c r="R170" s="161"/>
      <c r="S170" s="161"/>
      <c r="T170" s="161"/>
      <c r="U170" s="161"/>
      <c r="V170" s="162"/>
    </row>
  </sheetData>
  <sortState xmlns:xlrd2="http://schemas.microsoft.com/office/spreadsheetml/2017/richdata2" ref="A3:V170">
    <sortCondition ref="A3:A170"/>
  </sortState>
  <mergeCells count="1">
    <mergeCell ref="A1:L1"/>
  </mergeCells>
  <phoneticPr fontId="3" type="noConversion"/>
  <pageMargins left="0" right="0" top="0" bottom="0" header="0" footer="0"/>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1"/>
  <sheetViews>
    <sheetView zoomScale="89" zoomScaleNormal="89" workbookViewId="0">
      <pane ySplit="2" topLeftCell="A19" activePane="bottomLeft" state="frozen"/>
      <selection pane="bottomLeft" activeCell="G20" sqref="G20"/>
    </sheetView>
  </sheetViews>
  <sheetFormatPr defaultRowHeight="84" customHeight="1"/>
  <cols>
    <col min="1" max="1" width="5.42578125" customWidth="1"/>
    <col min="2" max="2" width="15.28515625" style="5" customWidth="1"/>
    <col min="3" max="3" width="9.28515625" style="10" customWidth="1"/>
    <col min="4" max="5" width="3.85546875" style="10" customWidth="1"/>
    <col min="6" max="6" width="5.28515625" style="10" customWidth="1"/>
    <col min="7" max="7" width="42.7109375" style="7" customWidth="1"/>
    <col min="8" max="8" width="6.85546875" style="66" customWidth="1"/>
    <col min="9" max="9" width="23.28515625" style="4" customWidth="1"/>
    <col min="10" max="10" width="2.7109375" customWidth="1"/>
    <col min="11" max="11" width="13.85546875" customWidth="1"/>
    <col min="12" max="12" width="5.7109375" customWidth="1"/>
    <col min="13" max="13" width="4.5703125" customWidth="1"/>
    <col min="14" max="14" width="7" customWidth="1"/>
    <col min="15" max="15" width="52" customWidth="1"/>
  </cols>
  <sheetData>
    <row r="1" spans="1:19" ht="84" customHeight="1">
      <c r="A1" s="461" t="s">
        <v>139</v>
      </c>
      <c r="B1" s="462"/>
      <c r="C1" s="462"/>
      <c r="D1" s="462"/>
      <c r="E1" s="462"/>
      <c r="F1" s="462"/>
      <c r="G1" s="463"/>
      <c r="H1" s="463"/>
      <c r="I1" s="463"/>
      <c r="J1" s="463"/>
      <c r="K1" s="463"/>
      <c r="L1" s="463"/>
    </row>
    <row r="2" spans="1:19" s="30" customFormat="1" ht="84" customHeight="1">
      <c r="A2" s="29" t="s">
        <v>16</v>
      </c>
      <c r="B2" s="32" t="s">
        <v>15</v>
      </c>
      <c r="C2" s="31" t="s">
        <v>14</v>
      </c>
      <c r="D2" s="31" t="s">
        <v>17</v>
      </c>
      <c r="E2" s="31" t="s">
        <v>503</v>
      </c>
      <c r="F2" s="31" t="s">
        <v>996</v>
      </c>
      <c r="G2" s="122" t="s">
        <v>13</v>
      </c>
      <c r="H2" s="442" t="s">
        <v>259</v>
      </c>
      <c r="I2" s="33" t="s">
        <v>249</v>
      </c>
      <c r="J2" s="439" t="s">
        <v>1486</v>
      </c>
      <c r="K2" s="441"/>
      <c r="M2" s="444" t="s">
        <v>502</v>
      </c>
      <c r="N2" s="443" t="s">
        <v>880</v>
      </c>
    </row>
    <row r="3" spans="1:19" ht="139.5" customHeight="1">
      <c r="A3" s="329" t="s">
        <v>1123</v>
      </c>
      <c r="B3" s="1" t="s">
        <v>1124</v>
      </c>
      <c r="C3" s="72" t="s">
        <v>114</v>
      </c>
      <c r="D3" s="328" t="s">
        <v>243</v>
      </c>
      <c r="E3" s="328">
        <v>15</v>
      </c>
      <c r="F3" s="328" t="s">
        <v>1476</v>
      </c>
      <c r="G3" s="124" t="s">
        <v>1497</v>
      </c>
      <c r="H3" s="327">
        <v>90</v>
      </c>
      <c r="I3" s="73" t="s">
        <v>1125</v>
      </c>
      <c r="J3" s="440" t="s">
        <v>1487</v>
      </c>
      <c r="K3" s="28" t="s">
        <v>1489</v>
      </c>
      <c r="L3" s="331" t="s">
        <v>126</v>
      </c>
      <c r="M3" s="330" t="s">
        <v>1126</v>
      </c>
      <c r="N3" s="330">
        <v>48</v>
      </c>
    </row>
    <row r="4" spans="1:19" ht="133.9" customHeight="1">
      <c r="A4" s="329" t="s">
        <v>1127</v>
      </c>
      <c r="B4" s="1" t="s">
        <v>1128</v>
      </c>
      <c r="C4" s="72" t="s">
        <v>114</v>
      </c>
      <c r="D4" s="328" t="s">
        <v>243</v>
      </c>
      <c r="E4" s="328"/>
      <c r="F4" s="328" t="s">
        <v>1476</v>
      </c>
      <c r="G4" s="124" t="s">
        <v>1498</v>
      </c>
      <c r="H4" s="327">
        <v>90</v>
      </c>
      <c r="I4" s="73" t="s">
        <v>1129</v>
      </c>
      <c r="J4" s="440" t="s">
        <v>1488</v>
      </c>
      <c r="K4" s="28" t="s">
        <v>1489</v>
      </c>
      <c r="L4" s="331" t="s">
        <v>126</v>
      </c>
      <c r="M4" s="330" t="s">
        <v>1126</v>
      </c>
      <c r="N4" s="330">
        <v>48</v>
      </c>
    </row>
    <row r="5" spans="1:19" ht="107.45" customHeight="1">
      <c r="A5" s="329" t="s">
        <v>1319</v>
      </c>
      <c r="B5" s="1" t="s">
        <v>1407</v>
      </c>
      <c r="C5" s="72" t="s">
        <v>114</v>
      </c>
      <c r="D5" s="328" t="s">
        <v>243</v>
      </c>
      <c r="E5" s="328" t="s">
        <v>1409</v>
      </c>
      <c r="F5" s="328"/>
      <c r="G5" s="124" t="s">
        <v>1408</v>
      </c>
      <c r="H5" s="327">
        <v>90</v>
      </c>
      <c r="I5" s="73" t="s">
        <v>1406</v>
      </c>
      <c r="J5" s="440" t="s">
        <v>1488</v>
      </c>
      <c r="K5" s="28" t="s">
        <v>1489</v>
      </c>
      <c r="L5" s="331" t="s">
        <v>126</v>
      </c>
      <c r="M5" s="330">
        <v>0</v>
      </c>
      <c r="N5" s="330">
        <v>48</v>
      </c>
    </row>
    <row r="6" spans="1:19" ht="94.9" customHeight="1">
      <c r="A6" s="67" t="s">
        <v>978</v>
      </c>
      <c r="B6" s="17" t="s">
        <v>979</v>
      </c>
      <c r="C6" s="28" t="s">
        <v>107</v>
      </c>
      <c r="D6" s="24" t="s">
        <v>243</v>
      </c>
      <c r="E6" s="24">
        <v>20</v>
      </c>
      <c r="F6" s="24"/>
      <c r="G6" s="127" t="s">
        <v>980</v>
      </c>
      <c r="H6" s="65">
        <v>90</v>
      </c>
      <c r="I6" s="303" t="s">
        <v>1294</v>
      </c>
      <c r="J6" s="440" t="s">
        <v>1488</v>
      </c>
      <c r="K6" s="28" t="s">
        <v>1489</v>
      </c>
      <c r="L6" s="36" t="s">
        <v>126</v>
      </c>
      <c r="M6" s="13">
        <v>0</v>
      </c>
      <c r="N6" s="13">
        <v>48</v>
      </c>
      <c r="S6" s="300"/>
    </row>
    <row r="7" spans="1:19" ht="93" customHeight="1">
      <c r="A7" s="67" t="s">
        <v>1019</v>
      </c>
      <c r="B7" s="17" t="s">
        <v>1020</v>
      </c>
      <c r="C7" s="28" t="s">
        <v>107</v>
      </c>
      <c r="D7" s="24" t="s">
        <v>243</v>
      </c>
      <c r="E7" s="24">
        <v>25</v>
      </c>
      <c r="F7" s="24"/>
      <c r="G7" s="123" t="s">
        <v>1499</v>
      </c>
      <c r="H7" s="65">
        <v>90</v>
      </c>
      <c r="I7" s="28" t="s">
        <v>1295</v>
      </c>
      <c r="J7" s="440" t="s">
        <v>1487</v>
      </c>
      <c r="K7" s="28" t="s">
        <v>1489</v>
      </c>
      <c r="L7" s="36" t="s">
        <v>126</v>
      </c>
      <c r="M7" s="13" t="s">
        <v>501</v>
      </c>
      <c r="N7" s="13">
        <v>48</v>
      </c>
    </row>
    <row r="8" spans="1:19" ht="94.15" customHeight="1">
      <c r="A8" s="67" t="s">
        <v>1021</v>
      </c>
      <c r="B8" s="17" t="s">
        <v>1022</v>
      </c>
      <c r="C8" s="28" t="s">
        <v>107</v>
      </c>
      <c r="D8" s="24" t="s">
        <v>243</v>
      </c>
      <c r="E8" s="24">
        <v>20</v>
      </c>
      <c r="F8" s="24"/>
      <c r="G8" s="124" t="s">
        <v>1535</v>
      </c>
      <c r="H8" s="65">
        <v>90</v>
      </c>
      <c r="I8" s="28" t="s">
        <v>1296</v>
      </c>
      <c r="J8" s="440" t="s">
        <v>1488</v>
      </c>
      <c r="K8" s="28" t="s">
        <v>1489</v>
      </c>
      <c r="L8" s="36" t="s">
        <v>126</v>
      </c>
      <c r="M8" s="13">
        <v>10</v>
      </c>
      <c r="N8" s="13">
        <v>48</v>
      </c>
    </row>
    <row r="9" spans="1:19" ht="84" customHeight="1">
      <c r="A9" s="67" t="s">
        <v>999</v>
      </c>
      <c r="B9" s="17" t="s">
        <v>1001</v>
      </c>
      <c r="C9" s="28" t="s">
        <v>107</v>
      </c>
      <c r="D9" s="24" t="s">
        <v>243</v>
      </c>
      <c r="E9" s="24"/>
      <c r="F9" s="24"/>
      <c r="G9" s="306" t="s">
        <v>1011</v>
      </c>
      <c r="H9" s="65">
        <v>90</v>
      </c>
      <c r="I9" s="307" t="s">
        <v>1012</v>
      </c>
      <c r="J9" s="440"/>
      <c r="K9" s="28"/>
      <c r="L9" s="36"/>
      <c r="M9" s="13">
        <v>1.6</v>
      </c>
      <c r="N9" s="13">
        <v>48</v>
      </c>
      <c r="S9" s="300"/>
    </row>
    <row r="10" spans="1:19" ht="84" customHeight="1">
      <c r="A10" s="67" t="s">
        <v>1000</v>
      </c>
      <c r="B10" s="17" t="s">
        <v>1013</v>
      </c>
      <c r="C10" s="28" t="s">
        <v>107</v>
      </c>
      <c r="D10" s="24" t="s">
        <v>243</v>
      </c>
      <c r="E10" s="24"/>
      <c r="F10" s="24"/>
      <c r="G10" s="306" t="s">
        <v>1014</v>
      </c>
      <c r="H10" s="65">
        <v>90</v>
      </c>
      <c r="I10" s="307" t="s">
        <v>1010</v>
      </c>
      <c r="J10" s="440"/>
      <c r="K10" s="28"/>
      <c r="L10" s="36"/>
      <c r="M10" s="13">
        <v>1.6</v>
      </c>
      <c r="N10" s="13">
        <v>48</v>
      </c>
      <c r="S10" s="300"/>
    </row>
    <row r="11" spans="1:19" ht="95.45" customHeight="1">
      <c r="A11" s="67" t="s">
        <v>873</v>
      </c>
      <c r="B11" s="17" t="s">
        <v>871</v>
      </c>
      <c r="C11" s="28" t="s">
        <v>107</v>
      </c>
      <c r="D11" s="24" t="s">
        <v>243</v>
      </c>
      <c r="E11" s="24">
        <v>19</v>
      </c>
      <c r="F11" s="24"/>
      <c r="G11" s="127" t="s">
        <v>1534</v>
      </c>
      <c r="H11" s="65">
        <v>90</v>
      </c>
      <c r="I11" s="28" t="s">
        <v>1297</v>
      </c>
      <c r="J11" s="440" t="s">
        <v>1488</v>
      </c>
      <c r="K11" s="28" t="s">
        <v>1489</v>
      </c>
      <c r="L11" s="36" t="s">
        <v>126</v>
      </c>
      <c r="M11" s="13">
        <v>7</v>
      </c>
      <c r="N11" s="13">
        <v>48</v>
      </c>
      <c r="S11" s="301"/>
    </row>
    <row r="12" spans="1:19" ht="93.6" customHeight="1">
      <c r="A12" s="67" t="s">
        <v>872</v>
      </c>
      <c r="B12" s="17" t="s">
        <v>870</v>
      </c>
      <c r="C12" s="28" t="s">
        <v>107</v>
      </c>
      <c r="D12" s="24" t="s">
        <v>243</v>
      </c>
      <c r="E12" s="24">
        <v>24</v>
      </c>
      <c r="F12" s="24"/>
      <c r="G12" s="124" t="s">
        <v>1533</v>
      </c>
      <c r="H12" s="65">
        <v>90</v>
      </c>
      <c r="I12" s="28" t="s">
        <v>1298</v>
      </c>
      <c r="J12" s="440" t="s">
        <v>1487</v>
      </c>
      <c r="K12" s="28" t="s">
        <v>1489</v>
      </c>
      <c r="L12" s="36" t="s">
        <v>126</v>
      </c>
      <c r="M12" s="13">
        <v>0</v>
      </c>
      <c r="N12" s="13">
        <v>48</v>
      </c>
      <c r="S12" s="300"/>
    </row>
    <row r="13" spans="1:19" ht="92.45" customHeight="1">
      <c r="A13" s="67" t="s">
        <v>775</v>
      </c>
      <c r="B13" s="17" t="s">
        <v>778</v>
      </c>
      <c r="C13" s="28" t="s">
        <v>107</v>
      </c>
      <c r="D13" s="24" t="s">
        <v>243</v>
      </c>
      <c r="E13" s="24">
        <v>25</v>
      </c>
      <c r="F13" s="24"/>
      <c r="G13" s="123" t="s">
        <v>1500</v>
      </c>
      <c r="H13" s="65">
        <v>90</v>
      </c>
      <c r="I13" s="28" t="s">
        <v>1299</v>
      </c>
      <c r="J13" s="440" t="s">
        <v>1487</v>
      </c>
      <c r="K13" s="28" t="s">
        <v>1489</v>
      </c>
      <c r="L13" s="36" t="s">
        <v>126</v>
      </c>
      <c r="M13" s="13">
        <v>0</v>
      </c>
      <c r="N13" s="13">
        <v>48</v>
      </c>
      <c r="S13" s="300"/>
    </row>
    <row r="14" spans="1:19" ht="94.15" customHeight="1">
      <c r="A14" s="67" t="s">
        <v>776</v>
      </c>
      <c r="B14" s="17" t="s">
        <v>777</v>
      </c>
      <c r="C14" s="28" t="s">
        <v>107</v>
      </c>
      <c r="D14" s="24" t="s">
        <v>243</v>
      </c>
      <c r="E14" s="24">
        <v>20</v>
      </c>
      <c r="F14" s="24"/>
      <c r="G14" s="123" t="s">
        <v>1501</v>
      </c>
      <c r="H14" s="65">
        <v>90</v>
      </c>
      <c r="I14" s="28" t="s">
        <v>1300</v>
      </c>
      <c r="J14" s="440" t="s">
        <v>1488</v>
      </c>
      <c r="K14" s="28" t="s">
        <v>1489</v>
      </c>
      <c r="L14" s="36" t="s">
        <v>126</v>
      </c>
      <c r="M14" s="13">
        <v>0</v>
      </c>
      <c r="N14" s="13">
        <v>48</v>
      </c>
      <c r="S14" s="300"/>
    </row>
    <row r="15" spans="1:19" s="30" customFormat="1" ht="93" customHeight="1">
      <c r="A15" s="67" t="s">
        <v>774</v>
      </c>
      <c r="B15" s="32" t="s">
        <v>750</v>
      </c>
      <c r="C15" s="28" t="s">
        <v>107</v>
      </c>
      <c r="D15" s="24" t="s">
        <v>243</v>
      </c>
      <c r="E15" s="31"/>
      <c r="F15" s="37">
        <v>37</v>
      </c>
      <c r="G15" s="128" t="s">
        <v>826</v>
      </c>
      <c r="H15" s="65">
        <v>90</v>
      </c>
      <c r="I15" s="215" t="s">
        <v>753</v>
      </c>
      <c r="J15" s="439"/>
      <c r="K15" s="28"/>
      <c r="L15" s="35"/>
      <c r="M15" s="129" t="s">
        <v>751</v>
      </c>
      <c r="N15" s="13">
        <v>48</v>
      </c>
      <c r="S15" s="300"/>
    </row>
    <row r="16" spans="1:19" ht="58.9" customHeight="1">
      <c r="A16" s="67" t="s">
        <v>743</v>
      </c>
      <c r="B16" s="17" t="s">
        <v>744</v>
      </c>
      <c r="C16" s="28" t="s">
        <v>107</v>
      </c>
      <c r="D16" s="24" t="s">
        <v>243</v>
      </c>
      <c r="E16" s="24"/>
      <c r="F16" s="24"/>
      <c r="G16" s="124" t="s">
        <v>856</v>
      </c>
      <c r="H16" s="65">
        <v>90</v>
      </c>
      <c r="I16" s="215" t="s">
        <v>246</v>
      </c>
      <c r="J16" s="440"/>
      <c r="K16" s="28"/>
      <c r="L16" s="13"/>
      <c r="M16" s="13" t="s">
        <v>497</v>
      </c>
      <c r="N16" s="13">
        <v>48</v>
      </c>
      <c r="S16" s="300"/>
    </row>
    <row r="17" spans="1:15" ht="92.45" customHeight="1">
      <c r="A17" s="67" t="s">
        <v>358</v>
      </c>
      <c r="B17" s="17" t="s">
        <v>264</v>
      </c>
      <c r="C17" s="28" t="s">
        <v>107</v>
      </c>
      <c r="D17" s="24" t="s">
        <v>243</v>
      </c>
      <c r="E17" s="24">
        <v>25</v>
      </c>
      <c r="F17" s="24"/>
      <c r="G17" s="123" t="s">
        <v>1514</v>
      </c>
      <c r="H17" s="65">
        <v>91</v>
      </c>
      <c r="I17" s="215" t="s">
        <v>1301</v>
      </c>
      <c r="J17" s="440" t="s">
        <v>1487</v>
      </c>
      <c r="K17" s="28" t="s">
        <v>1489</v>
      </c>
      <c r="L17" s="36" t="s">
        <v>495</v>
      </c>
      <c r="M17" s="13">
        <v>9</v>
      </c>
      <c r="N17" s="13">
        <v>48</v>
      </c>
      <c r="O17" s="123"/>
    </row>
    <row r="18" spans="1:15" ht="94.15" customHeight="1">
      <c r="A18" s="67" t="s">
        <v>359</v>
      </c>
      <c r="B18" s="17" t="s">
        <v>263</v>
      </c>
      <c r="C18" s="28" t="s">
        <v>107</v>
      </c>
      <c r="D18" s="24" t="s">
        <v>243</v>
      </c>
      <c r="E18" s="24">
        <v>20</v>
      </c>
      <c r="F18" s="24"/>
      <c r="G18" s="123" t="s">
        <v>1502</v>
      </c>
      <c r="H18" s="65">
        <v>91</v>
      </c>
      <c r="I18" s="28" t="s">
        <v>1302</v>
      </c>
      <c r="J18" s="440" t="s">
        <v>1488</v>
      </c>
      <c r="K18" s="28" t="s">
        <v>1489</v>
      </c>
      <c r="L18" s="13"/>
      <c r="M18" s="13" t="s">
        <v>498</v>
      </c>
      <c r="N18" s="13">
        <v>48</v>
      </c>
    </row>
    <row r="19" spans="1:15" ht="94.15" customHeight="1">
      <c r="A19" s="67" t="s">
        <v>360</v>
      </c>
      <c r="B19" s="17" t="s">
        <v>129</v>
      </c>
      <c r="C19" s="28" t="s">
        <v>107</v>
      </c>
      <c r="D19" s="24" t="s">
        <v>243</v>
      </c>
      <c r="E19" s="24">
        <v>20</v>
      </c>
      <c r="F19" s="24"/>
      <c r="G19" s="123" t="s">
        <v>1537</v>
      </c>
      <c r="H19" s="65">
        <v>90</v>
      </c>
      <c r="I19" s="28" t="s">
        <v>1300</v>
      </c>
      <c r="J19" s="440" t="s">
        <v>1488</v>
      </c>
      <c r="K19" s="28" t="s">
        <v>1489</v>
      </c>
      <c r="L19" s="36" t="s">
        <v>126</v>
      </c>
      <c r="M19" s="13">
        <v>0</v>
      </c>
      <c r="N19" s="13">
        <v>48</v>
      </c>
    </row>
    <row r="20" spans="1:15" ht="91.15" customHeight="1">
      <c r="A20" s="67" t="s">
        <v>361</v>
      </c>
      <c r="B20" s="17" t="s">
        <v>130</v>
      </c>
      <c r="C20" s="28" t="s">
        <v>107</v>
      </c>
      <c r="D20" s="24" t="s">
        <v>243</v>
      </c>
      <c r="E20" s="24">
        <v>25</v>
      </c>
      <c r="F20" s="24"/>
      <c r="G20" s="123" t="s">
        <v>1536</v>
      </c>
      <c r="H20" s="65">
        <v>90</v>
      </c>
      <c r="I20" s="28" t="s">
        <v>1299</v>
      </c>
      <c r="J20" s="440" t="s">
        <v>1487</v>
      </c>
      <c r="K20" s="28" t="s">
        <v>1489</v>
      </c>
      <c r="L20" s="36" t="s">
        <v>126</v>
      </c>
      <c r="M20" s="13">
        <v>0</v>
      </c>
      <c r="N20" s="13">
        <v>48</v>
      </c>
    </row>
    <row r="21" spans="1:15" ht="92.45" customHeight="1">
      <c r="A21" s="67" t="s">
        <v>362</v>
      </c>
      <c r="B21" s="17" t="s">
        <v>106</v>
      </c>
      <c r="C21" s="28" t="s">
        <v>107</v>
      </c>
      <c r="D21" s="24" t="s">
        <v>243</v>
      </c>
      <c r="E21" s="24">
        <v>20</v>
      </c>
      <c r="F21" s="24"/>
      <c r="G21" s="124" t="s">
        <v>1503</v>
      </c>
      <c r="H21" s="65">
        <v>90</v>
      </c>
      <c r="I21" s="28" t="s">
        <v>1303</v>
      </c>
      <c r="J21" s="440" t="s">
        <v>1488</v>
      </c>
      <c r="K21" s="28" t="s">
        <v>1489</v>
      </c>
      <c r="L21" s="36" t="s">
        <v>126</v>
      </c>
      <c r="M21" s="13" t="s">
        <v>496</v>
      </c>
      <c r="N21" s="13">
        <v>48</v>
      </c>
    </row>
    <row r="22" spans="1:15" ht="92.45" customHeight="1">
      <c r="A22" s="67" t="s">
        <v>363</v>
      </c>
      <c r="B22" s="17" t="s">
        <v>110</v>
      </c>
      <c r="C22" s="28" t="s">
        <v>107</v>
      </c>
      <c r="D22" s="24" t="s">
        <v>243</v>
      </c>
      <c r="E22" s="24">
        <v>40</v>
      </c>
      <c r="F22" s="24"/>
      <c r="G22" s="124" t="s">
        <v>1531</v>
      </c>
      <c r="H22" s="65">
        <v>90</v>
      </c>
      <c r="I22" s="28" t="s">
        <v>1304</v>
      </c>
      <c r="J22" s="440" t="s">
        <v>1487</v>
      </c>
      <c r="K22" s="28" t="s">
        <v>1489</v>
      </c>
      <c r="L22" s="36" t="s">
        <v>126</v>
      </c>
      <c r="M22" s="13">
        <v>3</v>
      </c>
      <c r="N22" s="13">
        <v>48</v>
      </c>
    </row>
    <row r="23" spans="1:15" ht="59.45" customHeight="1">
      <c r="A23" s="67" t="s">
        <v>364</v>
      </c>
      <c r="B23" s="17" t="s">
        <v>111</v>
      </c>
      <c r="C23" s="28" t="s">
        <v>107</v>
      </c>
      <c r="D23" s="24" t="s">
        <v>243</v>
      </c>
      <c r="E23" s="24">
        <v>10</v>
      </c>
      <c r="F23" s="24"/>
      <c r="G23" s="124" t="s">
        <v>855</v>
      </c>
      <c r="H23" s="65">
        <v>90</v>
      </c>
      <c r="I23" s="28" t="s">
        <v>1313</v>
      </c>
      <c r="J23" s="440"/>
      <c r="K23" s="28"/>
      <c r="L23" s="13"/>
      <c r="M23" s="13" t="s">
        <v>497</v>
      </c>
      <c r="N23" s="13">
        <v>48</v>
      </c>
    </row>
    <row r="24" spans="1:15" ht="57.6" customHeight="1">
      <c r="A24" s="67" t="s">
        <v>365</v>
      </c>
      <c r="B24" s="17" t="s">
        <v>112</v>
      </c>
      <c r="C24" s="28" t="s">
        <v>107</v>
      </c>
      <c r="D24" s="24" t="s">
        <v>243</v>
      </c>
      <c r="E24" s="24">
        <v>10</v>
      </c>
      <c r="F24" s="24"/>
      <c r="G24" s="124" t="s">
        <v>854</v>
      </c>
      <c r="H24" s="65">
        <v>90</v>
      </c>
      <c r="I24" s="28" t="s">
        <v>245</v>
      </c>
      <c r="J24" s="440"/>
      <c r="K24" s="28"/>
      <c r="L24" s="13"/>
      <c r="M24" s="13" t="s">
        <v>497</v>
      </c>
      <c r="N24" s="13">
        <v>48</v>
      </c>
    </row>
    <row r="25" spans="1:15" ht="115.5" customHeight="1">
      <c r="A25" s="67" t="s">
        <v>366</v>
      </c>
      <c r="B25" s="17" t="s">
        <v>113</v>
      </c>
      <c r="C25" s="28" t="s">
        <v>107</v>
      </c>
      <c r="D25" s="24" t="s">
        <v>243</v>
      </c>
      <c r="E25" s="24">
        <v>20</v>
      </c>
      <c r="F25" s="24"/>
      <c r="G25" s="123" t="s">
        <v>1504</v>
      </c>
      <c r="H25" s="65">
        <v>90</v>
      </c>
      <c r="I25" s="28" t="s">
        <v>1302</v>
      </c>
      <c r="J25" s="440" t="s">
        <v>1488</v>
      </c>
      <c r="K25" s="28" t="s">
        <v>1489</v>
      </c>
      <c r="L25" s="13"/>
      <c r="M25" s="13" t="s">
        <v>498</v>
      </c>
      <c r="N25" s="13">
        <v>48</v>
      </c>
    </row>
    <row r="26" spans="1:15" ht="94.9" customHeight="1">
      <c r="A26" s="67" t="s">
        <v>367</v>
      </c>
      <c r="B26" s="17" t="s">
        <v>132</v>
      </c>
      <c r="C26" s="28" t="s">
        <v>114</v>
      </c>
      <c r="D26" s="24" t="s">
        <v>243</v>
      </c>
      <c r="E26" s="24">
        <v>50</v>
      </c>
      <c r="F26" s="24"/>
      <c r="G26" s="124" t="s">
        <v>985</v>
      </c>
      <c r="H26" s="65">
        <v>90</v>
      </c>
      <c r="I26" s="28" t="s">
        <v>1305</v>
      </c>
      <c r="J26" s="440" t="s">
        <v>1487</v>
      </c>
      <c r="K26" s="28" t="s">
        <v>1489</v>
      </c>
      <c r="L26" s="36" t="s">
        <v>126</v>
      </c>
      <c r="M26" s="13">
        <v>0</v>
      </c>
      <c r="N26" s="13">
        <v>48</v>
      </c>
    </row>
    <row r="27" spans="1:15" ht="101.25" customHeight="1">
      <c r="A27" s="67" t="s">
        <v>368</v>
      </c>
      <c r="B27" s="17" t="s">
        <v>133</v>
      </c>
      <c r="C27" s="28" t="s">
        <v>107</v>
      </c>
      <c r="D27" s="24" t="s">
        <v>243</v>
      </c>
      <c r="E27" s="24">
        <v>25</v>
      </c>
      <c r="F27" s="24"/>
      <c r="G27" s="124" t="s">
        <v>1505</v>
      </c>
      <c r="H27" s="65">
        <v>90</v>
      </c>
      <c r="I27" s="28" t="s">
        <v>1306</v>
      </c>
      <c r="J27" s="440" t="s">
        <v>1487</v>
      </c>
      <c r="K27" s="28" t="s">
        <v>1489</v>
      </c>
      <c r="L27" s="36" t="s">
        <v>126</v>
      </c>
      <c r="M27" s="13">
        <v>0</v>
      </c>
      <c r="N27" s="13">
        <v>48</v>
      </c>
    </row>
    <row r="28" spans="1:15" ht="90.6" customHeight="1">
      <c r="A28" s="67" t="s">
        <v>369</v>
      </c>
      <c r="B28" s="17" t="s">
        <v>134</v>
      </c>
      <c r="C28" s="28" t="s">
        <v>107</v>
      </c>
      <c r="D28" s="24" t="s">
        <v>243</v>
      </c>
      <c r="E28" s="24">
        <v>20</v>
      </c>
      <c r="F28" s="24"/>
      <c r="G28" s="124" t="s">
        <v>1506</v>
      </c>
      <c r="H28" s="65">
        <v>90</v>
      </c>
      <c r="I28" s="28" t="s">
        <v>1307</v>
      </c>
      <c r="J28" s="440" t="s">
        <v>1488</v>
      </c>
      <c r="K28" s="28" t="s">
        <v>1489</v>
      </c>
      <c r="L28" s="36" t="s">
        <v>126</v>
      </c>
      <c r="M28" s="13">
        <v>0</v>
      </c>
      <c r="N28" s="13">
        <v>48</v>
      </c>
    </row>
    <row r="29" spans="1:15" ht="92.45" customHeight="1">
      <c r="A29" s="67" t="s">
        <v>370</v>
      </c>
      <c r="B29" s="17" t="s">
        <v>135</v>
      </c>
      <c r="C29" s="28" t="s">
        <v>107</v>
      </c>
      <c r="D29" s="24" t="s">
        <v>243</v>
      </c>
      <c r="E29" s="24">
        <v>20</v>
      </c>
      <c r="F29" s="24"/>
      <c r="G29" s="124" t="s">
        <v>1507</v>
      </c>
      <c r="H29" s="65">
        <v>90</v>
      </c>
      <c r="I29" s="28" t="s">
        <v>1292</v>
      </c>
      <c r="J29" s="440" t="s">
        <v>1488</v>
      </c>
      <c r="K29" s="28" t="s">
        <v>1489</v>
      </c>
      <c r="L29" s="36" t="s">
        <v>126</v>
      </c>
      <c r="M29" s="13">
        <v>0</v>
      </c>
      <c r="N29" s="13">
        <v>48</v>
      </c>
    </row>
    <row r="30" spans="1:15" ht="91.15" customHeight="1">
      <c r="A30" s="67" t="s">
        <v>371</v>
      </c>
      <c r="B30" s="17" t="s">
        <v>137</v>
      </c>
      <c r="C30" s="28" t="s">
        <v>107</v>
      </c>
      <c r="D30" s="24" t="s">
        <v>243</v>
      </c>
      <c r="E30" s="24">
        <v>25</v>
      </c>
      <c r="F30" s="24"/>
      <c r="G30" s="124" t="s">
        <v>1508</v>
      </c>
      <c r="H30" s="65">
        <v>90</v>
      </c>
      <c r="I30" s="28" t="s">
        <v>1293</v>
      </c>
      <c r="J30" s="440" t="s">
        <v>1487</v>
      </c>
      <c r="K30" s="28" t="s">
        <v>1489</v>
      </c>
      <c r="L30" s="36" t="s">
        <v>126</v>
      </c>
      <c r="M30" s="13">
        <v>9</v>
      </c>
      <c r="N30" s="13">
        <v>48</v>
      </c>
    </row>
    <row r="31" spans="1:15" ht="59.45" customHeight="1">
      <c r="A31" s="67" t="s">
        <v>372</v>
      </c>
      <c r="B31" s="17" t="s">
        <v>116</v>
      </c>
      <c r="C31" s="28" t="s">
        <v>107</v>
      </c>
      <c r="D31" s="24" t="s">
        <v>243</v>
      </c>
      <c r="E31" s="24">
        <v>15</v>
      </c>
      <c r="F31" s="24"/>
      <c r="G31" s="124" t="s">
        <v>853</v>
      </c>
      <c r="H31" s="65">
        <v>90</v>
      </c>
      <c r="I31" s="28" t="s">
        <v>1315</v>
      </c>
      <c r="J31" s="440"/>
      <c r="K31" s="28"/>
      <c r="L31" s="13"/>
      <c r="M31" s="13" t="s">
        <v>497</v>
      </c>
      <c r="N31" s="13">
        <v>48</v>
      </c>
    </row>
    <row r="32" spans="1:15" ht="66" customHeight="1">
      <c r="A32" s="67" t="s">
        <v>373</v>
      </c>
      <c r="B32" s="17" t="s">
        <v>117</v>
      </c>
      <c r="C32" s="28" t="s">
        <v>107</v>
      </c>
      <c r="D32" s="24" t="s">
        <v>243</v>
      </c>
      <c r="E32" s="24"/>
      <c r="F32" s="24"/>
      <c r="G32" s="124" t="s">
        <v>852</v>
      </c>
      <c r="H32" s="65">
        <v>90</v>
      </c>
      <c r="I32" s="28" t="s">
        <v>1314</v>
      </c>
      <c r="J32" s="440"/>
      <c r="K32" s="28"/>
      <c r="L32" s="13"/>
      <c r="M32" s="13" t="s">
        <v>497</v>
      </c>
      <c r="N32" s="13">
        <v>48</v>
      </c>
    </row>
    <row r="33" spans="1:14" ht="58.15" customHeight="1">
      <c r="A33" s="67" t="s">
        <v>374</v>
      </c>
      <c r="B33" s="17" t="s">
        <v>118</v>
      </c>
      <c r="C33" s="28" t="s">
        <v>107</v>
      </c>
      <c r="D33" s="24" t="s">
        <v>243</v>
      </c>
      <c r="E33" s="24">
        <v>19</v>
      </c>
      <c r="F33" s="24"/>
      <c r="G33" s="124" t="s">
        <v>868</v>
      </c>
      <c r="H33" s="65">
        <v>90</v>
      </c>
      <c r="I33" s="28" t="s">
        <v>867</v>
      </c>
      <c r="J33" s="440"/>
      <c r="K33" s="28"/>
      <c r="L33" s="13"/>
      <c r="M33" s="13" t="s">
        <v>497</v>
      </c>
      <c r="N33" s="13">
        <v>48</v>
      </c>
    </row>
    <row r="34" spans="1:14" ht="91.9" customHeight="1">
      <c r="A34" s="67" t="s">
        <v>375</v>
      </c>
      <c r="B34" s="17" t="s">
        <v>136</v>
      </c>
      <c r="C34" s="28" t="s">
        <v>107</v>
      </c>
      <c r="D34" s="24" t="s">
        <v>243</v>
      </c>
      <c r="E34" s="24">
        <v>20</v>
      </c>
      <c r="F34" s="24"/>
      <c r="G34" s="124" t="s">
        <v>1518</v>
      </c>
      <c r="H34" s="65">
        <v>90</v>
      </c>
      <c r="I34" s="28" t="s">
        <v>1296</v>
      </c>
      <c r="J34" s="440" t="s">
        <v>1488</v>
      </c>
      <c r="K34" s="28" t="s">
        <v>1489</v>
      </c>
      <c r="L34" s="36" t="s">
        <v>126</v>
      </c>
      <c r="M34" s="13">
        <v>10</v>
      </c>
      <c r="N34" s="13">
        <v>48</v>
      </c>
    </row>
    <row r="35" spans="1:14" ht="93" customHeight="1">
      <c r="A35" s="67" t="s">
        <v>376</v>
      </c>
      <c r="B35" s="17" t="s">
        <v>127</v>
      </c>
      <c r="C35" s="28" t="s">
        <v>107</v>
      </c>
      <c r="D35" s="24" t="s">
        <v>243</v>
      </c>
      <c r="E35" s="24">
        <v>20</v>
      </c>
      <c r="F35" s="24"/>
      <c r="G35" s="125" t="s">
        <v>1509</v>
      </c>
      <c r="H35" s="65">
        <v>90</v>
      </c>
      <c r="I35" s="28" t="s">
        <v>1308</v>
      </c>
      <c r="J35" s="440" t="s">
        <v>1488</v>
      </c>
      <c r="K35" s="28" t="s">
        <v>1489</v>
      </c>
      <c r="L35" s="13"/>
      <c r="M35" s="13" t="s">
        <v>499</v>
      </c>
      <c r="N35" s="13">
        <v>48</v>
      </c>
    </row>
    <row r="36" spans="1:14" ht="66" customHeight="1">
      <c r="A36" s="67" t="s">
        <v>377</v>
      </c>
      <c r="B36" s="17" t="s">
        <v>119</v>
      </c>
      <c r="C36" s="28" t="s">
        <v>107</v>
      </c>
      <c r="D36" s="24" t="s">
        <v>243</v>
      </c>
      <c r="E36" s="24">
        <v>30</v>
      </c>
      <c r="F36" s="24"/>
      <c r="G36" s="126" t="s">
        <v>262</v>
      </c>
      <c r="H36" s="65">
        <v>60</v>
      </c>
      <c r="I36" s="28" t="s">
        <v>120</v>
      </c>
      <c r="J36" s="440"/>
      <c r="K36" s="28"/>
      <c r="L36" s="36" t="s">
        <v>126</v>
      </c>
      <c r="M36" s="13">
        <v>0</v>
      </c>
      <c r="N36" s="13">
        <v>48</v>
      </c>
    </row>
    <row r="37" spans="1:14" ht="92.45" customHeight="1">
      <c r="A37" s="67" t="s">
        <v>378</v>
      </c>
      <c r="B37" s="17" t="s">
        <v>128</v>
      </c>
      <c r="C37" s="28" t="s">
        <v>107</v>
      </c>
      <c r="D37" s="24" t="s">
        <v>243</v>
      </c>
      <c r="E37" s="24">
        <v>25</v>
      </c>
      <c r="F37" s="24"/>
      <c r="G37" s="123" t="s">
        <v>1510</v>
      </c>
      <c r="H37" s="65">
        <v>90</v>
      </c>
      <c r="I37" s="28" t="s">
        <v>1291</v>
      </c>
      <c r="J37" s="440" t="s">
        <v>1487</v>
      </c>
      <c r="K37" s="28" t="s">
        <v>1489</v>
      </c>
      <c r="L37" s="36" t="s">
        <v>126</v>
      </c>
      <c r="M37" s="13">
        <v>9</v>
      </c>
      <c r="N37" s="13">
        <v>48</v>
      </c>
    </row>
    <row r="38" spans="1:14" ht="78.75" customHeight="1">
      <c r="A38" s="67" t="s">
        <v>379</v>
      </c>
      <c r="B38" s="17" t="s">
        <v>121</v>
      </c>
      <c r="C38" s="28" t="s">
        <v>107</v>
      </c>
      <c r="D38" s="24" t="s">
        <v>243</v>
      </c>
      <c r="E38" s="24"/>
      <c r="F38" s="24"/>
      <c r="G38" s="123" t="s">
        <v>827</v>
      </c>
      <c r="H38" s="65">
        <v>90</v>
      </c>
      <c r="I38" s="28" t="s">
        <v>247</v>
      </c>
      <c r="J38" s="440"/>
      <c r="K38" s="28"/>
      <c r="L38" s="36" t="s">
        <v>126</v>
      </c>
      <c r="M38" s="13">
        <v>10</v>
      </c>
      <c r="N38" s="13">
        <v>48</v>
      </c>
    </row>
    <row r="39" spans="1:14" ht="81.75" customHeight="1">
      <c r="A39" s="67" t="s">
        <v>380</v>
      </c>
      <c r="B39" s="17" t="s">
        <v>122</v>
      </c>
      <c r="C39" s="28" t="s">
        <v>107</v>
      </c>
      <c r="D39" s="24" t="s">
        <v>243</v>
      </c>
      <c r="E39" s="24">
        <v>38</v>
      </c>
      <c r="F39" s="24"/>
      <c r="G39" s="123" t="s">
        <v>828</v>
      </c>
      <c r="H39" s="65">
        <v>90</v>
      </c>
      <c r="I39" s="28" t="s">
        <v>1309</v>
      </c>
      <c r="J39" s="440" t="s">
        <v>1487</v>
      </c>
      <c r="K39" s="28" t="s">
        <v>1489</v>
      </c>
      <c r="L39" s="36" t="s">
        <v>126</v>
      </c>
      <c r="M39" s="13">
        <v>0</v>
      </c>
      <c r="N39" s="13">
        <v>48</v>
      </c>
    </row>
    <row r="40" spans="1:14" ht="102" customHeight="1">
      <c r="A40" s="67" t="s">
        <v>381</v>
      </c>
      <c r="B40" s="17" t="s">
        <v>123</v>
      </c>
      <c r="C40" s="28" t="s">
        <v>107</v>
      </c>
      <c r="D40" s="24" t="s">
        <v>243</v>
      </c>
      <c r="E40" s="24">
        <v>20</v>
      </c>
      <c r="F40" s="24"/>
      <c r="G40" s="124" t="s">
        <v>1511</v>
      </c>
      <c r="H40" s="65">
        <v>90</v>
      </c>
      <c r="I40" s="28" t="s">
        <v>1310</v>
      </c>
      <c r="J40" s="440" t="s">
        <v>1487</v>
      </c>
      <c r="K40" s="28" t="s">
        <v>1489</v>
      </c>
      <c r="L40" s="36" t="s">
        <v>126</v>
      </c>
      <c r="M40" s="13" t="s">
        <v>500</v>
      </c>
      <c r="N40" s="13">
        <v>48</v>
      </c>
    </row>
    <row r="41" spans="1:14" ht="92.45" customHeight="1">
      <c r="A41" s="67" t="s">
        <v>382</v>
      </c>
      <c r="B41" s="17" t="s">
        <v>124</v>
      </c>
      <c r="C41" s="28" t="s">
        <v>107</v>
      </c>
      <c r="D41" s="24" t="s">
        <v>243</v>
      </c>
      <c r="E41" s="24">
        <v>25</v>
      </c>
      <c r="F41" s="24"/>
      <c r="G41" s="445" t="s">
        <v>1532</v>
      </c>
      <c r="H41" s="65">
        <v>90</v>
      </c>
      <c r="I41" s="28" t="s">
        <v>1311</v>
      </c>
      <c r="J41" s="440" t="s">
        <v>1487</v>
      </c>
      <c r="K41" s="28" t="s">
        <v>1489</v>
      </c>
      <c r="L41" s="36" t="s">
        <v>126</v>
      </c>
      <c r="M41" s="13">
        <v>0</v>
      </c>
      <c r="N41" s="13">
        <v>48</v>
      </c>
    </row>
    <row r="42" spans="1:14" ht="94.15" customHeight="1">
      <c r="A42" s="67" t="s">
        <v>383</v>
      </c>
      <c r="B42" s="17" t="s">
        <v>125</v>
      </c>
      <c r="C42" s="28" t="s">
        <v>107</v>
      </c>
      <c r="D42" s="24" t="s">
        <v>243</v>
      </c>
      <c r="E42" s="24">
        <v>25</v>
      </c>
      <c r="F42" s="24"/>
      <c r="G42" s="123" t="s">
        <v>1513</v>
      </c>
      <c r="H42" s="65">
        <v>90</v>
      </c>
      <c r="I42" s="28" t="s">
        <v>1295</v>
      </c>
      <c r="J42" s="440" t="s">
        <v>1487</v>
      </c>
      <c r="K42" s="28" t="s">
        <v>1489</v>
      </c>
      <c r="L42" s="36" t="s">
        <v>126</v>
      </c>
      <c r="M42" s="13" t="s">
        <v>501</v>
      </c>
      <c r="N42" s="13">
        <v>48</v>
      </c>
    </row>
    <row r="43" spans="1:14" ht="93.6" customHeight="1">
      <c r="A43" s="67" t="s">
        <v>384</v>
      </c>
      <c r="B43" s="17" t="s">
        <v>131</v>
      </c>
      <c r="C43" s="28" t="s">
        <v>107</v>
      </c>
      <c r="D43" s="24" t="s">
        <v>243</v>
      </c>
      <c r="E43" s="24">
        <v>20</v>
      </c>
      <c r="F43" s="24"/>
      <c r="G43" s="127" t="s">
        <v>954</v>
      </c>
      <c r="H43" s="65">
        <v>90</v>
      </c>
      <c r="I43" s="28" t="s">
        <v>1297</v>
      </c>
      <c r="J43" s="440" t="s">
        <v>1488</v>
      </c>
      <c r="K43" s="28" t="s">
        <v>1489</v>
      </c>
      <c r="L43" s="36" t="s">
        <v>126</v>
      </c>
      <c r="M43" s="13">
        <v>7</v>
      </c>
      <c r="N43" s="13">
        <v>48</v>
      </c>
    </row>
    <row r="46" spans="1:14" ht="84" customHeight="1">
      <c r="A46" s="68"/>
    </row>
    <row r="47" spans="1:14" ht="84" customHeight="1">
      <c r="A47" s="68"/>
    </row>
    <row r="48" spans="1:14" ht="84" customHeight="1">
      <c r="A48" s="68"/>
    </row>
    <row r="49" spans="1:1" ht="84" customHeight="1">
      <c r="A49" s="68"/>
    </row>
    <row r="50" spans="1:1" ht="84" customHeight="1">
      <c r="A50" s="68"/>
    </row>
    <row r="51" spans="1:1" ht="84" customHeight="1">
      <c r="A51" s="68"/>
    </row>
    <row r="52" spans="1:1" ht="84" customHeight="1">
      <c r="A52" s="68"/>
    </row>
    <row r="53" spans="1:1" ht="84" customHeight="1">
      <c r="A53" s="68"/>
    </row>
    <row r="54" spans="1:1" ht="84" customHeight="1">
      <c r="A54" s="68"/>
    </row>
    <row r="55" spans="1:1" ht="84" customHeight="1">
      <c r="A55" s="68"/>
    </row>
    <row r="56" spans="1:1" ht="84" customHeight="1">
      <c r="A56" s="68"/>
    </row>
    <row r="57" spans="1:1" ht="84" customHeight="1">
      <c r="A57" s="68"/>
    </row>
    <row r="58" spans="1:1" ht="84" customHeight="1">
      <c r="A58" s="68"/>
    </row>
    <row r="59" spans="1:1" ht="84" customHeight="1">
      <c r="A59" s="68"/>
    </row>
    <row r="60" spans="1:1" ht="84" customHeight="1">
      <c r="A60" s="68"/>
    </row>
    <row r="61" spans="1:1" ht="84" customHeight="1">
      <c r="A61" s="68"/>
    </row>
  </sheetData>
  <sortState xmlns:xlrd2="http://schemas.microsoft.com/office/spreadsheetml/2017/richdata2" ref="A2:K50">
    <sortCondition ref="A2:A50"/>
  </sortState>
  <mergeCells count="1">
    <mergeCell ref="A1:L1"/>
  </mergeCells>
  <phoneticPr fontId="3" type="noConversion"/>
  <pageMargins left="0" right="0" top="0" bottom="0" header="0" footer="0"/>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topLeftCell="A9" zoomScale="160" zoomScaleNormal="160" workbookViewId="0">
      <selection activeCell="A12" sqref="A12"/>
    </sheetView>
  </sheetViews>
  <sheetFormatPr defaultColWidth="8.85546875" defaultRowHeight="12.75"/>
  <cols>
    <col min="1" max="1" width="8.85546875" style="197"/>
    <col min="2" max="2" width="16.42578125" style="197" customWidth="1"/>
    <col min="3" max="3" width="5" style="437" customWidth="1"/>
    <col min="4" max="4" width="7.28515625" style="210" customWidth="1"/>
    <col min="5" max="5" width="5" style="211" customWidth="1"/>
    <col min="6" max="6" width="7.7109375" style="211" customWidth="1"/>
    <col min="7" max="7" width="76.42578125" style="210" customWidth="1"/>
    <col min="8" max="8" width="5.28515625" style="197" customWidth="1"/>
    <col min="9" max="9" width="34" style="212" customWidth="1"/>
    <col min="10" max="10" width="0.28515625" style="197" hidden="1" customWidth="1"/>
    <col min="11" max="11" width="2.28515625" style="197" hidden="1" customWidth="1"/>
    <col min="12" max="12" width="8" style="197" customWidth="1"/>
    <col min="13" max="13" width="8" style="431" customWidth="1"/>
    <col min="14" max="14" width="8.7109375" style="431" customWidth="1"/>
    <col min="15" max="16384" width="8.85546875" style="197"/>
  </cols>
  <sheetData>
    <row r="1" spans="1:14" ht="23.25">
      <c r="A1" s="464" t="s">
        <v>139</v>
      </c>
      <c r="B1" s="465"/>
      <c r="C1" s="465"/>
      <c r="D1" s="465"/>
      <c r="E1" s="465"/>
      <c r="F1" s="465"/>
      <c r="G1" s="466"/>
      <c r="H1" s="466"/>
      <c r="I1" s="466"/>
      <c r="J1" s="466"/>
      <c r="K1" s="466"/>
      <c r="L1" s="466"/>
      <c r="M1" s="327"/>
      <c r="N1" s="327"/>
    </row>
    <row r="2" spans="1:14" ht="82.5">
      <c r="A2" s="198" t="s">
        <v>16</v>
      </c>
      <c r="B2" s="199" t="s">
        <v>15</v>
      </c>
      <c r="C2" s="433" t="s">
        <v>14</v>
      </c>
      <c r="D2" s="200" t="s">
        <v>17</v>
      </c>
      <c r="E2" s="200" t="s">
        <v>504</v>
      </c>
      <c r="F2" s="200" t="s">
        <v>505</v>
      </c>
      <c r="G2" s="199" t="s">
        <v>13</v>
      </c>
      <c r="H2" s="201" t="s">
        <v>259</v>
      </c>
      <c r="I2" s="202" t="s">
        <v>579</v>
      </c>
      <c r="J2" s="203"/>
      <c r="K2" s="203"/>
      <c r="L2" s="204" t="s">
        <v>250</v>
      </c>
      <c r="M2" s="432" t="s">
        <v>502</v>
      </c>
      <c r="N2" s="432" t="s">
        <v>881</v>
      </c>
    </row>
    <row r="3" spans="1:14" customFormat="1" ht="14.25">
      <c r="A3" s="371"/>
      <c r="B3" s="372"/>
      <c r="C3" s="434"/>
      <c r="D3" s="368"/>
      <c r="E3" s="368"/>
      <c r="F3" s="368"/>
      <c r="G3" s="372"/>
      <c r="H3" s="373"/>
      <c r="I3" s="369"/>
      <c r="J3" s="370"/>
      <c r="K3" s="370"/>
      <c r="L3" s="336"/>
      <c r="M3" s="327"/>
      <c r="N3" s="327"/>
    </row>
    <row r="4" spans="1:14" ht="43.5" customHeight="1">
      <c r="A4" s="277" t="s">
        <v>1061</v>
      </c>
      <c r="B4" s="424" t="s">
        <v>1079</v>
      </c>
      <c r="C4" s="422" t="str">
        <f>Uzeniny!C23</f>
        <v>tepelně opracovaný masný výrobek</v>
      </c>
      <c r="D4" s="291" t="str">
        <f>Uzeniny!D23</f>
        <v>.+ 1°C až + 8 °C</v>
      </c>
      <c r="E4" s="291">
        <f>Uzeniny!E23</f>
        <v>52</v>
      </c>
      <c r="F4" s="291">
        <f>Uzeniny!F23</f>
        <v>0</v>
      </c>
      <c r="G4" s="291" t="str">
        <f>Uzeniny!G23</f>
        <v xml:space="preserve">Vepřové maso (52%), vepřové sádlo, voda,  kukuřičná mouka, jedlá sůl, stabilizátor: E 450, E 250, zahušťovadlo: E 407a, E 415, antioxidant: E301,  směs koření, sušená cibule, petrželová nať, kvasničný extrakt, cukr, česnek,
</v>
      </c>
      <c r="H4" s="291">
        <f>Uzeniny!H23</f>
        <v>21</v>
      </c>
      <c r="I4" s="291" t="str">
        <f>Uzeniny!I23</f>
        <v>Energetická hodnota:1661 kJ/403kcal/, tuky 40,6 g z toho nasycené mastné kyseliny 15,5g, sacharidy 0,6 g z toho cukry 0,2 g, bílkoviny 8,6 g, sůl 2,2g.</v>
      </c>
      <c r="J4" s="291">
        <f>Uzeniny!J23</f>
        <v>0</v>
      </c>
      <c r="K4" s="291">
        <f>Uzeniny!K23</f>
        <v>0</v>
      </c>
      <c r="L4" s="291" t="str">
        <f>Uzeniny!L23</f>
        <v>BEZLEPKOVÝ VÝROBEK</v>
      </c>
      <c r="M4" s="430">
        <f>Uzeniny!M23</f>
        <v>0</v>
      </c>
      <c r="N4" s="327">
        <v>72</v>
      </c>
    </row>
    <row r="5" spans="1:14" ht="33" customHeight="1">
      <c r="A5" s="277" t="s">
        <v>1031</v>
      </c>
      <c r="B5" s="424" t="s">
        <v>1080</v>
      </c>
      <c r="C5" s="423" t="str">
        <f>Uzeniny!C24</f>
        <v>tepelně opracovaný masný výrobek</v>
      </c>
      <c r="D5" s="313" t="str">
        <f>Uzeniny!D24</f>
        <v>.+ 1°C až + 8 °C</v>
      </c>
      <c r="E5" s="313">
        <f>Uzeniny!E24</f>
        <v>52</v>
      </c>
      <c r="F5" s="313">
        <f>Uzeniny!F24</f>
        <v>0</v>
      </c>
      <c r="G5" s="313" t="str">
        <f>Uzeniny!G24</f>
        <v>Vepřové maso (52%), vepřové sádlo, voda, kukuřičná mouka, jedlá sůl, stabilizátor: E 450, E 250, zahušťovadlo: E 407a, E 415, antioxidant: E301,medvědí česnek(0.2%),  koření, cukr, dextróza, bylinky, extrakty koření</v>
      </c>
      <c r="H5" s="313">
        <f>Uzeniny!H24</f>
        <v>21</v>
      </c>
      <c r="I5" s="313" t="str">
        <f>Uzeniny!I24</f>
        <v>Energetická hodnota:1669 kJ/405kcal/, tuky 40,8 g z toho nasycené mastné kyseliny 15,5g, sacharidy 0,7 g z toho cukry 0,4 g, bílkoviny 8,7 g, sůl 1,9g.</v>
      </c>
      <c r="J5" s="313">
        <f>Uzeniny!J24</f>
        <v>0</v>
      </c>
      <c r="K5" s="313">
        <f>Uzeniny!K24</f>
        <v>0</v>
      </c>
      <c r="L5" s="313" t="str">
        <f>Uzeniny!L24</f>
        <v>BEZLEPKOVÝ VÝROBEK</v>
      </c>
      <c r="M5" s="430">
        <f>Uzeniny!M24</f>
        <v>0</v>
      </c>
      <c r="N5" s="327">
        <v>73</v>
      </c>
    </row>
    <row r="6" spans="1:14" ht="46.15" customHeight="1">
      <c r="A6" s="277" t="s">
        <v>1032</v>
      </c>
      <c r="B6" s="424" t="s">
        <v>1081</v>
      </c>
      <c r="C6" s="435" t="s">
        <v>107</v>
      </c>
      <c r="D6" s="278" t="s">
        <v>711</v>
      </c>
      <c r="E6" s="200">
        <v>52</v>
      </c>
      <c r="F6" s="200"/>
      <c r="G6" s="421" t="s">
        <v>1477</v>
      </c>
      <c r="H6" s="279">
        <v>21</v>
      </c>
      <c r="I6" s="314" t="str">
        <f>Uzeniny!I25</f>
        <v>Energetická hodnota:1665 kJ/404kcal/, tuky 40,1 g z toho nasycené mastné kyseliny 15,8g, sacharidy 0,7 g z toho cukry 0,5 g, bílkoviny 9,8 g, sůl 2,1g.</v>
      </c>
      <c r="J6" s="203"/>
      <c r="K6" s="203"/>
      <c r="L6" s="281" t="str">
        <f>Uzeniny!L25</f>
        <v>BEZLEPKOVÝ VÝROBEK</v>
      </c>
      <c r="M6" s="327">
        <v>7</v>
      </c>
      <c r="N6" s="327">
        <v>72</v>
      </c>
    </row>
    <row r="7" spans="1:14" ht="37.9" customHeight="1">
      <c r="A7" s="277" t="s">
        <v>1033</v>
      </c>
      <c r="B7" s="424" t="s">
        <v>1082</v>
      </c>
      <c r="C7" s="423" t="str">
        <f>Uzeniny!C26</f>
        <v>tepelně opracovaný masný výrobek</v>
      </c>
      <c r="D7" s="313" t="str">
        <f>Uzeniny!D26</f>
        <v>.+ 1°C až + 8 °C</v>
      </c>
      <c r="E7" s="313">
        <f>Uzeniny!E26</f>
        <v>72</v>
      </c>
      <c r="F7" s="313">
        <f>Uzeniny!F26</f>
        <v>0</v>
      </c>
      <c r="G7" s="313" t="str">
        <f>Uzeniny!G26</f>
        <v>Vepřové maso (72%), voda, jedlá sůl, stabilizátor: E 451, E 250, antioxidant: E316, koření, cukr, dextróza, bylinky, extrakty koření.</v>
      </c>
      <c r="H7" s="313">
        <f>Uzeniny!H26</f>
        <v>21</v>
      </c>
      <c r="I7" s="313" t="str">
        <f>Uzeniny!I26</f>
        <v>Energetická hodnota:1303 kJ/315kcal/, tuky 28,4 g z toho nasycené mastné kyseliny 10,9g, sacharidy 0,5 g z toho cukry 0,5 g, bílkoviny 14,2 g, sůl 2,4g.</v>
      </c>
      <c r="J7" s="313">
        <f>Uzeniny!J26</f>
        <v>0</v>
      </c>
      <c r="K7" s="313">
        <f>Uzeniny!K26</f>
        <v>0</v>
      </c>
      <c r="L7" s="313" t="str">
        <f>Uzeniny!L26</f>
        <v>BEZLEPKOVÝ VÝROBEK</v>
      </c>
      <c r="M7" s="430">
        <f>Uzeniny!M26</f>
        <v>0</v>
      </c>
      <c r="N7" s="430">
        <f>Uzeniny!N26</f>
        <v>72</v>
      </c>
    </row>
    <row r="8" spans="1:14" ht="51" customHeight="1">
      <c r="A8" s="277" t="s">
        <v>1389</v>
      </c>
      <c r="B8" s="424" t="s">
        <v>1394</v>
      </c>
      <c r="C8" s="435" t="s">
        <v>107</v>
      </c>
      <c r="D8" s="278" t="s">
        <v>711</v>
      </c>
      <c r="E8" s="28" t="s">
        <v>1374</v>
      </c>
      <c r="F8" s="28" t="s">
        <v>1373</v>
      </c>
      <c r="G8" s="374" t="s">
        <v>1372</v>
      </c>
      <c r="H8" s="74">
        <v>21</v>
      </c>
      <c r="I8" s="222" t="s">
        <v>1371</v>
      </c>
      <c r="J8" s="203"/>
      <c r="K8" s="203"/>
      <c r="L8" s="209" t="s">
        <v>126</v>
      </c>
      <c r="M8" s="327">
        <v>0</v>
      </c>
      <c r="N8" s="327">
        <v>72</v>
      </c>
    </row>
    <row r="9" spans="1:14" ht="48.6" customHeight="1">
      <c r="A9" s="277" t="s">
        <v>1060</v>
      </c>
      <c r="B9" s="424" t="s">
        <v>1083</v>
      </c>
      <c r="C9" s="423" t="str">
        <f>Uzeniny!C28</f>
        <v>tepelně opracovaný masný výrobek</v>
      </c>
      <c r="D9" s="313" t="str">
        <f>Uzeniny!D28</f>
        <v>.+ 1°C až + 8 °C</v>
      </c>
      <c r="E9" s="313">
        <f>Uzeniny!E28</f>
        <v>0</v>
      </c>
      <c r="F9" s="313" t="str">
        <f>Uzeniny!F28</f>
        <v>Drůbeží maso strojně oddělené (65%)</v>
      </c>
      <c r="G9" s="313" t="str">
        <f>Uzeniny!G28</f>
        <v>Drůbeží maso strojně oddělené (65%), voda, vepřové sádlo, vepřové kůže, bramborový škrob, jedlá sůl, sabiliátor: E250, E 451, E 450, koření, antioxidant: E 316, extrakty koření, glukózový sirup,barvivo: E 120, paprikový extrakt.</v>
      </c>
      <c r="H9" s="313">
        <f>Uzeniny!H28</f>
        <v>21</v>
      </c>
      <c r="I9" s="313" t="str">
        <f>Uzeniny!I28</f>
        <v>Energetická hodnota: KJ  811, Kcal  195, Tuky  13.7, z toho nasycené MK 5.1, sacharidy  3.2, z toho cukry 0.0, bílkoviny  14.6, sůl  2.0</v>
      </c>
      <c r="J9" s="313">
        <f>Uzeniny!J28</f>
        <v>0</v>
      </c>
      <c r="K9" s="313">
        <f>Uzeniny!K28</f>
        <v>0</v>
      </c>
      <c r="L9" s="313" t="str">
        <f>Uzeniny!L28</f>
        <v>BEZLEPKOVÝ VÝROBEK</v>
      </c>
      <c r="M9" s="430">
        <f>Uzeniny!M28</f>
        <v>0</v>
      </c>
      <c r="N9" s="430">
        <f>Uzeniny!N28</f>
        <v>72</v>
      </c>
    </row>
    <row r="10" spans="1:14" ht="39.75" customHeight="1">
      <c r="A10" s="277" t="s">
        <v>935</v>
      </c>
      <c r="B10" s="425" t="s">
        <v>936</v>
      </c>
      <c r="C10" s="422" t="str">
        <f>Uzeniny!C36</f>
        <v>tepelně opracovaný masný výrobek</v>
      </c>
      <c r="D10" s="291" t="str">
        <f>Uzeniny!D36</f>
        <v>.+ 1°C až + 8°C</v>
      </c>
      <c r="E10" s="291">
        <f>Uzeniny!E36</f>
        <v>78</v>
      </c>
      <c r="F10" s="291">
        <f>Uzeniny!F36</f>
        <v>5</v>
      </c>
      <c r="G10" s="291" t="str">
        <f>Uzeniny!G36</f>
        <v xml:space="preserve">Vepřové maso (78%), hovězí maso (5%), voda, vepřové sádlo, jedlá sůl, bramborový škrob, koření, cibule, extrakty koření, dextroza, stabilizátor dusitan sodný,  trifosforečnan, antioxidant Erythorban sodný.  </v>
      </c>
      <c r="H10" s="291">
        <f>Uzeniny!H36</f>
        <v>21</v>
      </c>
      <c r="I10" s="291" t="str">
        <f>Uzeniny!I36</f>
        <v>Energetická hodnota: 1504 kJ/ 364kcal/, Tuky 35,6g 
z toho nasycené mastné kyseliny 14,1g, Sacharidy 0,1g 
 z toho cukry 0,0g, Bílkoviny 10,9g, Sůl 2,0g.</v>
      </c>
      <c r="J10" s="291">
        <f>Uzeniny!J36</f>
        <v>0</v>
      </c>
      <c r="K10" s="291">
        <f>Uzeniny!K36</f>
        <v>0</v>
      </c>
      <c r="L10" s="291" t="str">
        <f>Uzeniny!L36</f>
        <v>BEZLEPKOVÝ VÝROBEK</v>
      </c>
      <c r="M10" s="430">
        <f>Uzeniny!M36</f>
        <v>0</v>
      </c>
      <c r="N10" s="430">
        <f>Uzeniny!N36</f>
        <v>72</v>
      </c>
    </row>
    <row r="11" spans="1:14" ht="47.25" customHeight="1">
      <c r="A11" s="277" t="s">
        <v>1006</v>
      </c>
      <c r="B11" s="424" t="s">
        <v>1007</v>
      </c>
      <c r="C11" s="422" t="str">
        <f>Uzeniny!C141</f>
        <v>tepelně opracovaný masný výrobek</v>
      </c>
      <c r="D11" s="291" t="str">
        <f>Uzeniny!D141</f>
        <v>.+ 1°C až + 8°C</v>
      </c>
      <c r="E11" s="291">
        <f>Uzeniny!E141</f>
        <v>62</v>
      </c>
      <c r="F11" s="291">
        <f>Uzeniny!F141</f>
        <v>20</v>
      </c>
      <c r="G11" s="291" t="str">
        <f>Uzeniny!G141</f>
        <v xml:space="preserve">Vepřové maso(62%), hovězí maso (20%), voda, jedlá sůl, česnek, koření,
stabilizátor: dusinan sodný, difosforečnan, koření, extrakty koření, výtažky z kvasnic. </v>
      </c>
      <c r="H11" s="291">
        <f>Uzeniny!H141</f>
        <v>22</v>
      </c>
      <c r="I11" s="291" t="str">
        <f>Uzeniny!I141</f>
        <v>Energetická hodnota: 1556 kJ/376kcal/, tuky 35 g z toho nasycené mastné kyseliny 13,8g, sacharidy 0,7g z toho cukry 0,5 g, bílkoviny 14,2 g, sůl 1,8g.</v>
      </c>
      <c r="J11" s="291">
        <f>Uzeniny!J141</f>
        <v>0</v>
      </c>
      <c r="K11" s="291">
        <f>Uzeniny!K141</f>
        <v>0</v>
      </c>
      <c r="L11" s="291" t="str">
        <f>Uzeniny!L141</f>
        <v>BEZLEPKOVÝ VÝROBEK</v>
      </c>
      <c r="M11" s="430">
        <f>Uzeniny!M141</f>
        <v>0</v>
      </c>
      <c r="N11" s="430">
        <f>Uzeniny!N141</f>
        <v>72</v>
      </c>
    </row>
    <row r="12" spans="1:14" ht="49.5" customHeight="1">
      <c r="A12" s="277" t="s">
        <v>1517</v>
      </c>
      <c r="B12" s="17" t="s">
        <v>914</v>
      </c>
      <c r="C12" s="436" t="str">
        <f>Uzeniny!C38</f>
        <v>tepelně opracovaný masný výrobek</v>
      </c>
      <c r="D12" s="308" t="str">
        <f>Uzeniny!D38</f>
        <v>.+ 1°C až + 8°C</v>
      </c>
      <c r="E12" s="308">
        <f>Uzeniny!E38</f>
        <v>60</v>
      </c>
      <c r="F12" s="308">
        <f>Uzeniny!F38</f>
        <v>5</v>
      </c>
      <c r="G12" s="308" t="str">
        <f>Uzeniny!G38</f>
        <v>Vepřové maso (60%), voda, hovězí maso (5%), vepřové kůže, bramborový škrob, jedlá sůl,  vepřová bílkovina, stabilizátor: E 451, směs koření, cukr, cibule, antioxidant: E316,  extrakty koření.</v>
      </c>
      <c r="H12" s="308">
        <f>Uzeniny!H38</f>
        <v>21</v>
      </c>
      <c r="I12" s="308" t="str">
        <f>Uzeniny!I38</f>
        <v>Energetická hodnota: 1099 kJ/265kcal/, tuky 22,5 g z toho nasycené mastné kyseliny 9,0g, sacharidy 3,0g z toho cukry 0,2 g, bílkoviny 12,6 g, sůl 1,9g.</v>
      </c>
      <c r="J12" s="308">
        <f>Uzeniny!J142</f>
        <v>0</v>
      </c>
      <c r="K12" s="308">
        <f>Uzeniny!K142</f>
        <v>0</v>
      </c>
      <c r="L12" s="308" t="str">
        <f>Uzeniny!L38</f>
        <v>BEZLEPKOVÝ VÝROBEK</v>
      </c>
      <c r="M12" s="327">
        <f>Uzeniny!M38</f>
        <v>0</v>
      </c>
      <c r="N12" s="327">
        <f>Uzeniny!N38</f>
        <v>72</v>
      </c>
    </row>
    <row r="13" spans="1:14" ht="39.75" customHeight="1">
      <c r="A13" s="277" t="s">
        <v>1008</v>
      </c>
      <c r="B13" s="424" t="s">
        <v>1009</v>
      </c>
      <c r="C13" s="436" t="str">
        <f>Uzeniny!C37</f>
        <v>tepelně opracovaný masný výrobek</v>
      </c>
      <c r="D13" s="308" t="str">
        <f>Uzeniny!D37</f>
        <v>.+ 1°C až + 8°C</v>
      </c>
      <c r="E13" s="308">
        <f>Uzeniny!E37</f>
        <v>60</v>
      </c>
      <c r="F13" s="308">
        <f>Uzeniny!F37</f>
        <v>25</v>
      </c>
      <c r="G13" s="308" t="str">
        <f>Uzeniny!G37</f>
        <v>Vepřové maso (60%),hovězí maso (25%),vepřové sádlo, voda, jedlá sůl, česnek, 
stabilizátor: tri a polyfosforečnany, dusitan sodný, přírodní koření, dextroza, antioxidant : kyselina askorbová a askorban sodný, extrakty přírodního koření, citrusová vláknina.</v>
      </c>
      <c r="H13" s="308">
        <f>Uzeniny!H37</f>
        <v>21</v>
      </c>
      <c r="I13" s="308" t="str">
        <f>Uzeniny!I37</f>
        <v>Energetická hodnota: 1249 kJ/302kcal/, tuky 28,7 g z toho nasycené mastné kyseliny 11,3g, sacharidy 0,3g z toho cukry 0,1 g, bílkoviny 10,7 g, sůl 2g.</v>
      </c>
      <c r="J13" s="308">
        <f>Uzeniny!J37</f>
        <v>0</v>
      </c>
      <c r="K13" s="308">
        <f>Uzeniny!K37</f>
        <v>0</v>
      </c>
      <c r="L13" s="308" t="str">
        <f>Uzeniny!L37</f>
        <v>BEZLEPKOVÝ VÝROBEK</v>
      </c>
      <c r="M13" s="327">
        <f>Uzeniny!M37</f>
        <v>0</v>
      </c>
      <c r="N13" s="327">
        <f>Uzeniny!N37</f>
        <v>72</v>
      </c>
    </row>
    <row r="14" spans="1:14" ht="42.75" customHeight="1">
      <c r="A14" s="277" t="s">
        <v>992</v>
      </c>
      <c r="B14" s="426" t="s">
        <v>993</v>
      </c>
      <c r="C14" s="422" t="str">
        <f>(Uzeniny!C30)</f>
        <v>tepelně opracovaný masný výrobek</v>
      </c>
      <c r="D14" s="291" t="str">
        <f>(Uzeniny!D30)</f>
        <v>.+ 1°C až + 8 °C</v>
      </c>
      <c r="E14" s="291">
        <f>(Uzeniny!E30)</f>
        <v>88</v>
      </c>
      <c r="F14" s="291">
        <f>(Uzeniny!F30)</f>
        <v>0</v>
      </c>
      <c r="G14" s="291" t="str">
        <f>(Uzeniny!G30)</f>
        <v xml:space="preserve">Vepřové maso (88%), voda, jedlá sůl-stab.: dusitan sodný, česnek, směs koření, stabilizátor: Trifosforečnan, antiox. Erythorban sodný.                                                                                                                                                                                                 </v>
      </c>
      <c r="H14" s="291">
        <f>(Uzeniny!H30)</f>
        <v>21</v>
      </c>
      <c r="I14" s="291" t="str">
        <f>(Uzeniny!I30)</f>
        <v xml:space="preserve">Energetická hodnota: 1214 kJ / 293 kcal, Tuky: 25,5 g,  z toho nasycené MK: 10,1 g, Sacharidy: 0,5 g, z toho cukry: 0,1 g, Bílkoviny : 15,2 g, Sůl: 1,9 g.
</v>
      </c>
      <c r="J14" s="291">
        <f>(Uzeniny!J30)</f>
        <v>0</v>
      </c>
      <c r="K14" s="291">
        <f>(Uzeniny!K30)</f>
        <v>0</v>
      </c>
      <c r="L14" s="291" t="str">
        <f>(Uzeniny!L30)</f>
        <v>BEZLEPKOVÝ VÝROBEK</v>
      </c>
      <c r="M14" s="430">
        <f>(Uzeniny!M30)</f>
        <v>0</v>
      </c>
      <c r="N14" s="430">
        <f>(Uzeniny!N30)</f>
        <v>72</v>
      </c>
    </row>
    <row r="15" spans="1:14" ht="42" customHeight="1">
      <c r="A15" s="277" t="s">
        <v>994</v>
      </c>
      <c r="B15" s="426" t="s">
        <v>995</v>
      </c>
      <c r="C15" s="422" t="str">
        <f>Uzeniny!C57</f>
        <v>tepelně opracovaný masný výrobek</v>
      </c>
      <c r="D15" s="291" t="str">
        <f>Uzeniny!D57</f>
        <v>.+ 1°C až + 8 °C</v>
      </c>
      <c r="E15" s="291">
        <f>Uzeniny!E57</f>
        <v>58</v>
      </c>
      <c r="F15" s="291">
        <f>Uzeniny!F57</f>
        <v>0</v>
      </c>
      <c r="G15" s="291" t="str">
        <f>Uzeniny!G57</f>
        <v>Vepřové maso (58%), vepřové sádlo, voda, tvrdý sýr (8%), kukuřičná mouka, jedlá sůl, stabilizátor: E 450, E 250, zahušťovadlo: E 407a, E 415, antioxidant: E301,  koření,  extrakty koření</v>
      </c>
      <c r="H15" s="291">
        <f>Uzeniny!H57</f>
        <v>21</v>
      </c>
      <c r="I15" s="291" t="str">
        <f>Uzeniny!I57</f>
        <v>Energetická hodnota ve 100g výrobku: KJ 1643, Kcal 398,Tuky 39,0, z toho nasycené MK 15,4, sacharidy 0,6, z toho cukry 0,1, bílkoviny 11,3, sůl 1,9.</v>
      </c>
      <c r="J15" s="291">
        <f>Uzeniny!J57</f>
        <v>0</v>
      </c>
      <c r="K15" s="291">
        <f>Uzeniny!K57</f>
        <v>0</v>
      </c>
      <c r="L15" s="291" t="str">
        <f>Uzeniny!L57</f>
        <v>BEZLEPKOVÝ VÝROBEK</v>
      </c>
      <c r="M15" s="430">
        <f>Uzeniny!M57</f>
        <v>7</v>
      </c>
      <c r="N15" s="430">
        <f>Uzeniny!N57</f>
        <v>72</v>
      </c>
    </row>
    <row r="16" spans="1:14" ht="40.5" customHeight="1">
      <c r="A16" s="277" t="s">
        <v>719</v>
      </c>
      <c r="B16" s="427" t="s">
        <v>718</v>
      </c>
      <c r="C16" s="436" t="str">
        <f>Uzeniny!C111</f>
        <v>tepelně opracovaný masný výrobek</v>
      </c>
      <c r="D16" s="280" t="str">
        <f>Uzeniny!D111</f>
        <v>.+ 1°C až + 8 °C</v>
      </c>
      <c r="E16" s="280">
        <f>Uzeniny!E111</f>
        <v>75</v>
      </c>
      <c r="F16" s="280">
        <f>Uzeniny!F111</f>
        <v>5</v>
      </c>
      <c r="G16" s="280" t="str">
        <f>Uzeniny!G111</f>
        <v xml:space="preserve">Vepřové maso 75%, hovězí maso 5%, vepřové sádlo, voda, jedlá sůl, stabilizátor: dusitan sodný, (stabilizátor:  Trifosforečnan, přírodní koření, dextroza, antiox.: askorban sodný, extrakty přírodního koření), citrusová vláknina, česnek.               </v>
      </c>
      <c r="H16" s="280">
        <f>Uzeniny!H111</f>
        <v>21</v>
      </c>
      <c r="I16" s="280" t="str">
        <f>Uzeniny!I111</f>
        <v xml:space="preserve"> Energetická hodnota:1773 kJ/428kcal/, Tuky 42,4g z toho nasycené mastné kyseliny 16,3g, Sacharidy 1,8g z toho cukry 0,0g, Bílkoviny 9,6g, Sůl 2g </v>
      </c>
      <c r="J16" s="280">
        <f>Uzeniny!J111</f>
        <v>0</v>
      </c>
      <c r="K16" s="280">
        <f>Uzeniny!K111</f>
        <v>0</v>
      </c>
      <c r="L16" s="280" t="str">
        <f>Uzeniny!L111</f>
        <v>BEZLEPKOVÝ VÝROBEK</v>
      </c>
      <c r="M16" s="327">
        <f>Uzeniny!M111</f>
        <v>0</v>
      </c>
      <c r="N16" s="327">
        <f>Uzeniny!N111</f>
        <v>72</v>
      </c>
    </row>
    <row r="17" spans="1:14" ht="40.5" customHeight="1">
      <c r="A17" s="277" t="s">
        <v>760</v>
      </c>
      <c r="B17" s="428" t="s">
        <v>761</v>
      </c>
      <c r="C17" s="436" t="str">
        <f>Uzeniny!C81</f>
        <v>tepelně opracovaný masný výrobek</v>
      </c>
      <c r="D17" s="280" t="str">
        <f>Uzeniny!D81</f>
        <v>.+ 1°C až + 8 °C</v>
      </c>
      <c r="E17" s="280">
        <f>Uzeniny!E81</f>
        <v>84</v>
      </c>
      <c r="F17" s="280">
        <f>Uzeniny!F81</f>
        <v>5</v>
      </c>
      <c r="G17" s="280" t="str">
        <f>Uzeniny!G81</f>
        <v xml:space="preserve">Vepřové maso (84%), hovězí maso (5%), voda, vepřové sádlo, jedlá sůl, česnek, dextróza, stabilizátor: dusitan sodný, difosforečnan, koření, antioxidant: askorban sodný, extrakty koření, glukózový sirup, výtažky z kvasnic.  </v>
      </c>
      <c r="H17" s="280">
        <f>Uzeniny!H81</f>
        <v>21</v>
      </c>
      <c r="I17" s="280" t="str">
        <f>Uzeniny!I81</f>
        <v xml:space="preserve">Energetická hodnota: 1249 kJ / 302 kcal, Tuky: 26,9 g,  z toho nasycené MK: 10,5 g, Sacharidy: 1,9 g, z toho cukry: 0,4 g, Bílkoviny : 12,6 g, Sůl: 2 g.
</v>
      </c>
      <c r="J17" s="280">
        <f>Uzeniny!J81</f>
        <v>0</v>
      </c>
      <c r="K17" s="280">
        <f>Uzeniny!K81</f>
        <v>0</v>
      </c>
      <c r="L17" s="280" t="str">
        <f>Uzeniny!L81</f>
        <v>BEZLEPKOVÝ VÝROBEK</v>
      </c>
      <c r="M17" s="327">
        <f>Uzeniny!M81</f>
        <v>0</v>
      </c>
      <c r="N17" s="327">
        <f>Uzeniny!N81</f>
        <v>72</v>
      </c>
    </row>
    <row r="18" spans="1:14" ht="40.5" customHeight="1">
      <c r="A18" s="277" t="s">
        <v>762</v>
      </c>
      <c r="B18" s="428" t="s">
        <v>763</v>
      </c>
      <c r="C18" s="436" t="str">
        <f>Uzeniny!C80</f>
        <v>tepelně opracovaný masný výrobek</v>
      </c>
      <c r="D18" s="280" t="str">
        <f>Uzeniny!D80</f>
        <v>.+ 1°C až + 8 °C</v>
      </c>
      <c r="E18" s="280">
        <f>Uzeniny!E80</f>
        <v>70</v>
      </c>
      <c r="F18" s="280">
        <f>Uzeniny!F80</f>
        <v>5</v>
      </c>
      <c r="G18" s="280" t="str">
        <f>Uzeniny!G80</f>
        <v>Vepřové maso (70%), vepřové sádlo, hovězí maso (5%), voda, jedlá sůl, bram. škrob,směs koření, želír. Látka: Guma Euchema, zahušťovadlo: Guma Guar, stabilizátor: dusitan sodný, trifosforečnan, karboxymethylcelulóza, antioxidant: kyselina askorbová, extrakty koření.</v>
      </c>
      <c r="H18" s="280">
        <f>Uzeniny!H80</f>
        <v>21</v>
      </c>
      <c r="I18" s="280" t="str">
        <f>Uzeniny!I80</f>
        <v xml:space="preserve">Energetická hodnota: 1210 kJ /292 kcal, Tuky: 25,5 g,  z toho nasycené MK: 9,3 g, Sacharidy: 4,5 g, z toho cukry: 0,0 g, Bílkoviny : 11,7 g, Sůl: 2,1 g.
</v>
      </c>
      <c r="J18" s="280">
        <f>Uzeniny!J80</f>
        <v>0</v>
      </c>
      <c r="K18" s="280">
        <f>Uzeniny!K80</f>
        <v>0</v>
      </c>
      <c r="L18" s="280" t="str">
        <f>Uzeniny!L80</f>
        <v>BEZLEPKOVÝ VÝROBEK</v>
      </c>
      <c r="M18" s="327">
        <f>Uzeniny!M80</f>
        <v>0</v>
      </c>
      <c r="N18" s="327">
        <f>Uzeniny!N80</f>
        <v>72</v>
      </c>
    </row>
    <row r="19" spans="1:14" ht="40.5" customHeight="1">
      <c r="A19" s="277" t="s">
        <v>764</v>
      </c>
      <c r="B19" s="428" t="s">
        <v>765</v>
      </c>
      <c r="C19" s="436" t="str">
        <f>Uzeniny!C149</f>
        <v>tepelně opracovaný masný výrobek</v>
      </c>
      <c r="D19" s="280" t="str">
        <f>Uzeniny!D149</f>
        <v>.+ 1°C až + 8°C</v>
      </c>
      <c r="E19" s="280">
        <f>Uzeniny!E149</f>
        <v>75</v>
      </c>
      <c r="F19" s="280">
        <f>Uzeniny!F149</f>
        <v>5</v>
      </c>
      <c r="G19" s="280" t="str">
        <f>Uzeniny!G149</f>
        <v>Vepř. maso (75%),hovězí maso (5%), voda,bram. škrob,jedlá sůl, koření, cukr, stabilizátor:  Trifosforečnan, dusitan sodný, antiox. Erythorban sodný, dextroza, extrakty koření, cibule, česnek.  Určeno dětem starším 3 let.</v>
      </c>
      <c r="H19" s="280">
        <f>Uzeniny!H149</f>
        <v>21</v>
      </c>
      <c r="I19" s="280" t="str">
        <f>Uzeniny!I149</f>
        <v> Energetická hodnota: 1169 kJ/283kcal/, Tuky 25,4g z toho nasycené mastné kyseliny 10g, Sacharidy 1,9g z toho cukry 0,2g, Bílkoviny 11,4g, Sůl 2g .</v>
      </c>
      <c r="J19" s="280">
        <f>Uzeniny!J149</f>
        <v>0</v>
      </c>
      <c r="K19" s="280">
        <f>Uzeniny!K149</f>
        <v>0</v>
      </c>
      <c r="L19" s="280" t="str">
        <f>Uzeniny!L149</f>
        <v>BEZLEPKOVÝ VÝROBEK</v>
      </c>
      <c r="M19" s="327">
        <f>Uzeniny!M149</f>
        <v>0</v>
      </c>
      <c r="N19" s="327">
        <f>Uzeniny!N149</f>
        <v>72</v>
      </c>
    </row>
    <row r="20" spans="1:14" ht="40.5" customHeight="1">
      <c r="A20" s="277" t="s">
        <v>1077</v>
      </c>
      <c r="B20" s="428" t="s">
        <v>1078</v>
      </c>
      <c r="C20" s="436" t="str">
        <f>Uzeniny!C59</f>
        <v>tepelně opracovaný masný výrobek</v>
      </c>
      <c r="D20" s="280" t="str">
        <f>Uzeniny!D59</f>
        <v>.+ 1°C až + 8 °C</v>
      </c>
      <c r="E20" s="280">
        <f>Uzeniny!E59</f>
        <v>84</v>
      </c>
      <c r="F20" s="280">
        <f>Uzeniny!F59</f>
        <v>5</v>
      </c>
      <c r="G20" s="280" t="str">
        <f>Uzeniny!G59</f>
        <v xml:space="preserve"> Vepřové maso (84%), hovězí maso (5%), voda, jedlá sůl, stabilizátor dusitan sodný, trifosforečnan, antiox.  erythorban sodný, dextroza, koření, kořenící látky a aroma koření, cukr, citrusová vláknina.   </v>
      </c>
      <c r="H20" s="280">
        <f>Uzeniny!H59</f>
        <v>21</v>
      </c>
      <c r="I20" s="280" t="str">
        <f>Uzeniny!I59</f>
        <v xml:space="preserve">Energetická hodnota: 1289 kJ / 312 kcal, Tuky: 28,4 g,  z toho nasycené MK: 10,8 g, Sacharidy: 1,3 g, z toho cukry: 0,4 g, Bílkoviny :12,3 g, Sůl: 2,3 g.
</v>
      </c>
      <c r="J20" s="280">
        <f>Uzeniny!J59</f>
        <v>0</v>
      </c>
      <c r="K20" s="280">
        <f>Uzeniny!K59</f>
        <v>0</v>
      </c>
      <c r="L20" s="280" t="str">
        <f>Uzeniny!L59</f>
        <v>BEZLEPKOVÝ VÝROBEK</v>
      </c>
      <c r="M20" s="327">
        <f>Uzeniny!M59</f>
        <v>0</v>
      </c>
      <c r="N20" s="327">
        <f>Uzeniny!N59</f>
        <v>72</v>
      </c>
    </row>
    <row r="21" spans="1:14" ht="40.5" customHeight="1">
      <c r="A21" s="277" t="s">
        <v>721</v>
      </c>
      <c r="B21" s="428" t="s">
        <v>720</v>
      </c>
      <c r="C21" s="436" t="str">
        <f>Uzeniny!C117</f>
        <v>tepelně opracovaný masný výrobek</v>
      </c>
      <c r="D21" s="280" t="str">
        <f>Uzeniny!D117</f>
        <v>.+ 1°C až + 8 °C</v>
      </c>
      <c r="E21" s="280">
        <f>Uzeniny!E117</f>
        <v>70</v>
      </c>
      <c r="F21" s="280">
        <f>Uzeniny!F117</f>
        <v>5</v>
      </c>
      <c r="G21" s="280" t="str">
        <f>Uzeniny!G117</f>
        <v>Vepřové maso (70%), vepřové sádlo, tvrdý sýr (6%), hovězí maso (5%), voda, jedlá sůl, bram. škrob,směs koření, želír. Látka: Guma Euchema, zahušťovadlo: Guma Guar, stabilizátor: dusitan sodný, trifosforečnan, karboxymethylcelulóza, antioxidant: kyselina askorbová, extrakty koření.</v>
      </c>
      <c r="H21" s="280">
        <f>Uzeniny!H117</f>
        <v>21</v>
      </c>
      <c r="I21" s="280" t="str">
        <f>Uzeniny!I117</f>
        <v xml:space="preserve"> Energetická hodnota: 1223kJ/295kcal/, Tuky 25,5g z toho nasycené mastné kyseliny 9,9g, Sacharidy 4,3g z toho cukry 0,1g, Bílkoviny 12,6g, Sůl 2,1g. </v>
      </c>
      <c r="J21" s="280">
        <f>Uzeniny!J117</f>
        <v>0</v>
      </c>
      <c r="K21" s="280">
        <f>Uzeniny!K117</f>
        <v>0</v>
      </c>
      <c r="L21" s="280" t="str">
        <f>Uzeniny!L117</f>
        <v>BEZLEPKOVÝ VÝROBEK</v>
      </c>
      <c r="M21" s="327">
        <f>Uzeniny!M117</f>
        <v>7</v>
      </c>
      <c r="N21" s="327">
        <f>Uzeniny!N117</f>
        <v>72</v>
      </c>
    </row>
    <row r="22" spans="1:14" ht="40.5" customHeight="1">
      <c r="A22" s="277" t="s">
        <v>723</v>
      </c>
      <c r="B22" s="428" t="s">
        <v>722</v>
      </c>
      <c r="C22" s="436" t="str">
        <f>Uzeniny!C125</f>
        <v>tepelně opracovaný masný výrobek</v>
      </c>
      <c r="D22" s="280" t="str">
        <f>Uzeniny!D125</f>
        <v>.+ 1°C až + 8 °C</v>
      </c>
      <c r="E22" s="280">
        <f>Uzeniny!E125</f>
        <v>78</v>
      </c>
      <c r="F22" s="280">
        <f>Uzeniny!F125</f>
        <v>5</v>
      </c>
      <c r="G22" s="280" t="str">
        <f>Uzeniny!G125</f>
        <v>Vepř.maso (78%), hovězí maso (5%), voda, vepřové sádlo, jedlá sůl, dextróza, stabilizátor: dusitan sodný, difosforečnan, koření , antioxid.: kyselina L-askorbová, sušená zelenina(česnek), extrakty koření.</v>
      </c>
      <c r="H22" s="280">
        <f>Uzeniny!H125</f>
        <v>21</v>
      </c>
      <c r="I22" s="280" t="str">
        <f>Uzeniny!I125</f>
        <v xml:space="preserve"> Energetická hodnota: 1510 kJ/366kcal/, Tuky 35,7g z toho nasycené mastné kyseliny 14,1g, Sacharidy 0,3g z toho cukry 0,3g, Bílkoviny 10,9g, Sůl 1,9g. </v>
      </c>
      <c r="J22" s="280">
        <f>Uzeniny!J125</f>
        <v>0</v>
      </c>
      <c r="K22" s="280">
        <f>Uzeniny!K125</f>
        <v>0</v>
      </c>
      <c r="L22" s="280" t="str">
        <f>Uzeniny!L125</f>
        <v>BEZLEPKOVÝ VÝROBEK</v>
      </c>
      <c r="M22" s="327">
        <f>Uzeniny!M125</f>
        <v>0</v>
      </c>
      <c r="N22" s="327">
        <f>Uzeniny!N125</f>
        <v>72</v>
      </c>
    </row>
    <row r="23" spans="1:14" ht="40.5" customHeight="1">
      <c r="A23" s="277" t="s">
        <v>725</v>
      </c>
      <c r="B23" s="428" t="s">
        <v>724</v>
      </c>
      <c r="C23" s="436" t="str">
        <f>Uzeniny!C119</f>
        <v>tepelně opracovaný masný výrobek</v>
      </c>
      <c r="D23" s="280" t="str">
        <f>Uzeniny!D119</f>
        <v>.+ 1°C až + 8 °C</v>
      </c>
      <c r="E23" s="280">
        <f>Uzeniny!E119</f>
        <v>78</v>
      </c>
      <c r="F23" s="280">
        <f>Uzeniny!F119</f>
        <v>5</v>
      </c>
      <c r="G23" s="280" t="str">
        <f>Uzeniny!G119</f>
        <v>Vepř. maso (78%), hovězí maso (5%), voda, vepř.sádlo, jedlá sůl, bram. škrob, koření,  dextróza, stabilizátor:  dusitan sodný, trifosforečnan, antioxidant:  kyselina L-askorbová, cukr, chuťové látky, extrakty koření.</v>
      </c>
      <c r="H23" s="280">
        <f>Uzeniny!H119</f>
        <v>21</v>
      </c>
      <c r="I23" s="280" t="str">
        <f>Uzeniny!I119</f>
        <v xml:space="preserve"> Energetická hodnota: 1504 kJ/ 364kcal/, Tuky 35,6g z toho nasycené mastné kyseliny 14,1g, Sacharidy 0,1g z toho cukry 0,0g, Bílkoviny 10,9g, Sůl 2,0g. </v>
      </c>
      <c r="J23" s="280">
        <f>Uzeniny!J119</f>
        <v>0</v>
      </c>
      <c r="K23" s="280">
        <f>Uzeniny!K119</f>
        <v>0</v>
      </c>
      <c r="L23" s="280" t="str">
        <f>Uzeniny!L119</f>
        <v>BEZLEPKOVÝ VÝROBEK</v>
      </c>
      <c r="M23" s="327">
        <f>Uzeniny!M119</f>
        <v>0</v>
      </c>
      <c r="N23" s="327">
        <f>Uzeniny!N119</f>
        <v>72</v>
      </c>
    </row>
    <row r="24" spans="1:14" ht="40.5" customHeight="1">
      <c r="A24" s="277" t="s">
        <v>726</v>
      </c>
      <c r="B24" s="428" t="s">
        <v>963</v>
      </c>
      <c r="C24" s="436" t="str">
        <f>Uzeniny!C113</f>
        <v>tepelně opracovaný masný výrobek</v>
      </c>
      <c r="D24" s="280" t="str">
        <f>Uzeniny!D113</f>
        <v>.+ 1°C až + 8 °C</v>
      </c>
      <c r="E24" s="280">
        <f>Uzeniny!E113</f>
        <v>91</v>
      </c>
      <c r="F24" s="280">
        <f>Uzeniny!F113</f>
        <v>0</v>
      </c>
      <c r="G24" s="280" t="str">
        <f>Uzeniny!G113</f>
        <v xml:space="preserve">Vepřové maso (91%), vepřové sádlo, voda, jedlá sůl (2.5%), česnek, směs koření, cukr,  stabilizátor: E 451,  antioxidant: E 316, barvivo: paprikový extrakt,  zvýrazňovač chuti: E 621 ), E 635 , barvivo: E 120  </v>
      </c>
      <c r="H24" s="280">
        <f>Uzeniny!H113</f>
        <v>21</v>
      </c>
      <c r="I24" s="280" t="str">
        <f>Uzeniny!I113</f>
        <v xml:space="preserve"> Energetická hodnota: 1280 kJ/310kcal/, Tuky 28,0g z toho nasycené mastné kyseliny 10,2g, Sacharidy 1,2g z toho cukry 0,2g, Bílkoviny 13,3g, Sůl 2,5g. </v>
      </c>
      <c r="J24" s="280">
        <f>Uzeniny!J113</f>
        <v>0</v>
      </c>
      <c r="K24" s="280">
        <f>Uzeniny!K113</f>
        <v>0</v>
      </c>
      <c r="L24" s="280" t="str">
        <f>Uzeniny!L113</f>
        <v>BEZLEPKOVÝ VÝROBEK</v>
      </c>
      <c r="M24" s="327">
        <f>Uzeniny!M113</f>
        <v>0</v>
      </c>
      <c r="N24" s="327">
        <f>Uzeniny!N113</f>
        <v>72</v>
      </c>
    </row>
    <row r="25" spans="1:14" ht="40.5" customHeight="1">
      <c r="A25" s="277" t="s">
        <v>728</v>
      </c>
      <c r="B25" s="428" t="s">
        <v>727</v>
      </c>
      <c r="C25" s="436" t="str">
        <f>Uzeniny!C78</f>
        <v>tepelně opracovaný masný výrobek</v>
      </c>
      <c r="D25" s="280" t="str">
        <f>Uzeniny!D78</f>
        <v>.+ 1°C až + 8 °C</v>
      </c>
      <c r="E25" s="280">
        <f>Uzeniny!E78</f>
        <v>88</v>
      </c>
      <c r="F25" s="280">
        <f>Uzeniny!F78</f>
        <v>0</v>
      </c>
      <c r="G25" s="280" t="str">
        <f>Uzeniny!G78</f>
        <v xml:space="preserve">Vepřové maso (88%), voda, jedlá sůl-stab.: dusitan sodný, česnek, směs koření, stabilizátor: Trifosforečnan, antiox. Erythorban sodný.                                                                                                                                                                                                 </v>
      </c>
      <c r="H25" s="280">
        <f>Uzeniny!H78</f>
        <v>21</v>
      </c>
      <c r="I25" s="280" t="str">
        <f>Uzeniny!I78</f>
        <v xml:space="preserve">Energetická hodnota: 1214 kJ / 293 kcal, Tuky: 25,5 g,  z toho nasycené MK: 10,1 g, Sacharidy: 0,5 g, z toho cukry: 0,1 g, Bílkoviny : 15,2 g, Sůl: 1,9 g.
</v>
      </c>
      <c r="J25" s="280">
        <f>Uzeniny!J78</f>
        <v>0</v>
      </c>
      <c r="K25" s="280">
        <f>Uzeniny!K78</f>
        <v>0</v>
      </c>
      <c r="L25" s="280" t="str">
        <f>Uzeniny!L78</f>
        <v>BEZLEPKOVÝ VÝROBEK</v>
      </c>
      <c r="M25" s="327">
        <f>Uzeniny!M78</f>
        <v>0</v>
      </c>
      <c r="N25" s="327">
        <f>Uzeniny!N78</f>
        <v>72</v>
      </c>
    </row>
    <row r="26" spans="1:14" ht="40.5" customHeight="1">
      <c r="A26" s="277" t="s">
        <v>730</v>
      </c>
      <c r="B26" s="428" t="s">
        <v>729</v>
      </c>
      <c r="C26" s="436" t="str">
        <f>Uzeniny!C69</f>
        <v>tepelně opracovaný masný výrobek</v>
      </c>
      <c r="D26" s="280" t="str">
        <f>Uzeniny!D69</f>
        <v>.+ 1°C až + 8 °C</v>
      </c>
      <c r="E26" s="280">
        <f>Uzeniny!E69</f>
        <v>75</v>
      </c>
      <c r="F26" s="280">
        <f>Uzeniny!F69</f>
        <v>0</v>
      </c>
      <c r="G26" s="280" t="str">
        <f>Uzeniny!G69</f>
        <v xml:space="preserve">Vepřové maso (75%), hovězí maso, voda,  jedlá sůl, česnek, bram. škrob, zvýr.chuti L-glutaman sodný, stabilizátor: Diforforečnan, dusitan sodný, zahušťovadlo: Guma Euchema, Xanthan, antioxidant: Erythorban sodný, směs koření, glukoza, jalovcové aroma, dextroza, cukr.               </v>
      </c>
      <c r="H26" s="280">
        <f>Uzeniny!H69</f>
        <v>21</v>
      </c>
      <c r="I26" s="280" t="str">
        <f>Uzeniny!I69</f>
        <v xml:space="preserve">Energetická hodnota: 1155 kJ / 279 kcal, Tuky: 23,8 g,  z toho nasycené MK:9 g, Sacharidy: 1,6 g, z toho cukry: 0,3 g, Bílkoviny : 14,5 g, Sůl: 2,2 g.
</v>
      </c>
      <c r="J26" s="280">
        <f>Uzeniny!J69</f>
        <v>0</v>
      </c>
      <c r="K26" s="280">
        <f>Uzeniny!K69</f>
        <v>0</v>
      </c>
      <c r="L26" s="280" t="str">
        <f>Uzeniny!L69</f>
        <v>BEZLEPKOVÝ VÝROBEK</v>
      </c>
      <c r="M26" s="327">
        <f>Uzeniny!M69</f>
        <v>0</v>
      </c>
      <c r="N26" s="327">
        <f>Uzeniny!N69</f>
        <v>72</v>
      </c>
    </row>
    <row r="27" spans="1:14" ht="0.6" customHeight="1">
      <c r="A27" s="277" t="s">
        <v>732</v>
      </c>
      <c r="B27" s="429" t="s">
        <v>731</v>
      </c>
      <c r="C27" s="436" t="s">
        <v>1156</v>
      </c>
      <c r="D27" s="308" t="s">
        <v>1156</v>
      </c>
      <c r="E27" s="308" t="s">
        <v>1156</v>
      </c>
      <c r="F27" s="308" t="s">
        <v>1156</v>
      </c>
      <c r="G27" s="308" t="s">
        <v>1156</v>
      </c>
      <c r="H27" s="308" t="s">
        <v>1156</v>
      </c>
      <c r="I27" s="308" t="s">
        <v>1156</v>
      </c>
      <c r="J27" s="308" t="s">
        <v>1156</v>
      </c>
      <c r="K27" s="308" t="s">
        <v>1156</v>
      </c>
      <c r="L27" s="308" t="s">
        <v>1156</v>
      </c>
      <c r="M27" s="327" t="s">
        <v>1156</v>
      </c>
      <c r="N27" s="327" t="s">
        <v>1156</v>
      </c>
    </row>
    <row r="28" spans="1:14" ht="40.5" customHeight="1">
      <c r="A28" s="277" t="s">
        <v>734</v>
      </c>
      <c r="B28" s="428" t="s">
        <v>733</v>
      </c>
      <c r="C28" s="436" t="str">
        <f>Uzeniny!C58</f>
        <v>tepelně opracovaný masný výrobek</v>
      </c>
      <c r="D28" s="280" t="str">
        <f>Uzeniny!D58</f>
        <v>.+ 1°C až + 8 °C</v>
      </c>
      <c r="E28" s="280">
        <f>Uzeniny!E58</f>
        <v>75</v>
      </c>
      <c r="F28" s="280">
        <f>Uzeniny!F58</f>
        <v>0</v>
      </c>
      <c r="G28" s="280" t="str">
        <f>Uzeniny!G58</f>
        <v xml:space="preserve">Vepřové maso (75%), voda, jedlá sůl, stabilizátor: Difosforečnan, dusitan sodný, česnek, antiox. Erythorban sodný, zahušťovadlo Guma Euchema, Xanthan, směs koření, dextroza, extrakty koření. </v>
      </c>
      <c r="H28" s="280">
        <f>Uzeniny!H58</f>
        <v>21</v>
      </c>
      <c r="I28" s="280" t="str">
        <f>Uzeniny!I58</f>
        <v xml:space="preserve">Energetická hodnota: 830 kJ / 200 kcal, Tuky: 16 g,  z toho nasycené MK: 6,4g, Sacharidy: 0,5g, z toho cukry: 0,2 g, Bílkoviny : 13,6 g, Sůl: 2,0 g.
</v>
      </c>
      <c r="J28" s="280">
        <f>Uzeniny!J58</f>
        <v>0</v>
      </c>
      <c r="K28" s="280">
        <f>Uzeniny!K58</f>
        <v>0</v>
      </c>
      <c r="L28" s="280" t="str">
        <f>Uzeniny!L58</f>
        <v>BEZLEPKOVÝ VÝROBEK</v>
      </c>
      <c r="M28" s="327">
        <f>Uzeniny!M58</f>
        <v>0</v>
      </c>
      <c r="N28" s="327">
        <f>Uzeniny!N58</f>
        <v>72</v>
      </c>
    </row>
    <row r="29" spans="1:14" ht="40.5" customHeight="1">
      <c r="A29" s="277" t="s">
        <v>736</v>
      </c>
      <c r="B29" s="428" t="s">
        <v>735</v>
      </c>
      <c r="C29" s="436" t="str">
        <f>Uzeniny!C48</f>
        <v>tepelně opracovaný masný výrobek</v>
      </c>
      <c r="D29" s="280" t="str">
        <f>Uzeniny!D48</f>
        <v>.+ 1°C až + 8 °C</v>
      </c>
      <c r="E29" s="280">
        <f>Uzeniny!E48</f>
        <v>81</v>
      </c>
      <c r="F29" s="280">
        <f>Uzeniny!F48</f>
        <v>10</v>
      </c>
      <c r="G29" s="280" t="str">
        <f>Uzeniny!G48</f>
        <v xml:space="preserve">Vepřové maso (81%), hovězí maso (10%), voda, jedlá sůl, česnek, směs koření, paprika, cibule, stab.: dusitan sodný, Trifosforečnan, dextroza, antiox. Erytroban sodný, extrakty koření .
</v>
      </c>
      <c r="H29" s="280">
        <f>Uzeniny!H48</f>
        <v>21</v>
      </c>
      <c r="I29" s="280" t="str">
        <f>Uzeniny!I48</f>
        <v xml:space="preserve">Energetická hodnota: 1082 kJ / 261 kcal, Tuky: 21,9 g,  z toho nasycené MK: 8,7 g, Sacharidy: 0,5 g, z toho cukry: 0,2 g, Bílkoviny : 15,4 g, Sůl: 2 g.
</v>
      </c>
      <c r="J29" s="280">
        <f>Uzeniny!J48</f>
        <v>0</v>
      </c>
      <c r="K29" s="280">
        <f>Uzeniny!K48</f>
        <v>0</v>
      </c>
      <c r="L29" s="280" t="str">
        <f>Uzeniny!L48</f>
        <v>BEZLEPKOVÝ VÝROBEK</v>
      </c>
      <c r="M29" s="327">
        <f>Uzeniny!M48</f>
        <v>0</v>
      </c>
      <c r="N29" s="327">
        <f>Uzeniny!N48</f>
        <v>72</v>
      </c>
    </row>
    <row r="30" spans="1:14" ht="40.5" customHeight="1">
      <c r="A30" s="277" t="s">
        <v>738</v>
      </c>
      <c r="B30" s="428" t="s">
        <v>737</v>
      </c>
      <c r="C30" s="435" t="str">
        <f>Uzeniny!C111</f>
        <v>tepelně opracovaný masný výrobek</v>
      </c>
      <c r="D30" s="278" t="str">
        <f>Uzeniny!D111</f>
        <v>.+ 1°C až + 8 °C</v>
      </c>
      <c r="E30" s="279">
        <f>Uzeniny!E111</f>
        <v>75</v>
      </c>
      <c r="F30" s="279">
        <f>Uzeniny!F111</f>
        <v>5</v>
      </c>
      <c r="G30" s="280" t="str">
        <f>Uzeniny!G111</f>
        <v xml:space="preserve">Vepřové maso 75%, hovězí maso 5%, vepřové sádlo, voda, jedlá sůl, stabilizátor: dusitan sodný, (stabilizátor:  Trifosforečnan, přírodní koření, dextroza, antiox.: askorban sodný, extrakty přírodního koření), citrusová vláknina, česnek.               </v>
      </c>
      <c r="H30" s="279">
        <f>Uzeniny!H111</f>
        <v>21</v>
      </c>
      <c r="I30" s="207" t="str">
        <f>Uzeniny!I111</f>
        <v xml:space="preserve"> Energetická hodnota:1773 kJ/428kcal/, Tuky 42,4g z toho nasycené mastné kyseliny 16,3g, Sacharidy 1,8g z toho cukry 0,0g, Bílkoviny 9,6g, Sůl 2g </v>
      </c>
      <c r="J30" s="208">
        <f>Uzeniny!J126</f>
        <v>0</v>
      </c>
      <c r="K30" s="208">
        <f>Uzeniny!K126</f>
        <v>0</v>
      </c>
      <c r="L30" s="281" t="str">
        <f>Uzeniny!L111</f>
        <v>BEZLEPKOVÝ VÝROBEK</v>
      </c>
      <c r="M30" s="327">
        <f>Uzeniny!M111</f>
        <v>0</v>
      </c>
      <c r="N30" s="327">
        <v>72</v>
      </c>
    </row>
    <row r="31" spans="1:14" ht="40.5" customHeight="1">
      <c r="A31" s="277" t="s">
        <v>745</v>
      </c>
      <c r="B31" s="428" t="s">
        <v>749</v>
      </c>
      <c r="C31" s="435" t="str">
        <f>Uzeniny!C94</f>
        <v>tepelně opracovaný masný výrobek</v>
      </c>
      <c r="D31" s="278" t="str">
        <f>Uzeniny!D137</f>
        <v>.+ 3°C až + 8 °C</v>
      </c>
      <c r="E31" s="279">
        <v>80</v>
      </c>
      <c r="F31" s="279">
        <f>Uzeniny!F137</f>
        <v>0</v>
      </c>
      <c r="G31" s="215" t="s">
        <v>746</v>
      </c>
      <c r="H31" s="206">
        <v>10</v>
      </c>
      <c r="I31" s="207" t="s">
        <v>636</v>
      </c>
      <c r="J31" s="208"/>
      <c r="K31" s="208"/>
      <c r="L31" s="209" t="s">
        <v>126</v>
      </c>
      <c r="M31" s="327">
        <f>Uzeniny!M94</f>
        <v>0</v>
      </c>
      <c r="N31" s="327">
        <v>72</v>
      </c>
    </row>
    <row r="32" spans="1:14" ht="40.5" customHeight="1">
      <c r="A32" s="277" t="s">
        <v>747</v>
      </c>
      <c r="B32" s="428" t="s">
        <v>748</v>
      </c>
      <c r="C32" s="435" t="str">
        <f>Uzeniny!C95</f>
        <v>tepelně opracovaný masný výrobek</v>
      </c>
      <c r="D32" s="278" t="e">
        <f>Uzeniny!#REF!</f>
        <v>#REF!</v>
      </c>
      <c r="E32" s="279">
        <v>81</v>
      </c>
      <c r="F32" s="279" t="e">
        <f>Uzeniny!#REF!</f>
        <v>#REF!</v>
      </c>
      <c r="G32" s="205" t="s">
        <v>746</v>
      </c>
      <c r="H32" s="206">
        <v>10</v>
      </c>
      <c r="I32" s="207" t="s">
        <v>636</v>
      </c>
      <c r="J32" s="208"/>
      <c r="K32" s="208"/>
      <c r="L32" s="209" t="s">
        <v>126</v>
      </c>
      <c r="M32" s="327">
        <v>0</v>
      </c>
      <c r="N32" s="327">
        <v>72</v>
      </c>
    </row>
    <row r="33" spans="1:14" ht="42" customHeight="1">
      <c r="A33" s="333">
        <v>6549</v>
      </c>
      <c r="B33" s="428" t="s">
        <v>1209</v>
      </c>
      <c r="C33" s="435" t="str">
        <f>Uzeniny!C96</f>
        <v>tepelně opracovaný masný výrobek</v>
      </c>
      <c r="D33" s="278" t="str">
        <f>Uzeniny!D138</f>
        <v>.+ 1°C až + 8°C</v>
      </c>
      <c r="E33" s="279">
        <v>20</v>
      </c>
      <c r="F33" s="375" t="s">
        <v>1392</v>
      </c>
      <c r="G33" s="334" t="s">
        <v>1210</v>
      </c>
      <c r="H33" s="74">
        <v>21</v>
      </c>
      <c r="I33" s="222" t="s">
        <v>1211</v>
      </c>
      <c r="J33" s="208"/>
      <c r="K33" s="208"/>
      <c r="L33" s="209" t="s">
        <v>126</v>
      </c>
      <c r="M33" s="327">
        <v>0</v>
      </c>
      <c r="N33" s="327">
        <v>72</v>
      </c>
    </row>
    <row r="34" spans="1:14" ht="38.25">
      <c r="A34" s="333">
        <v>6547</v>
      </c>
      <c r="B34" s="428" t="s">
        <v>1390</v>
      </c>
      <c r="C34" s="435" t="e">
        <f>Uzeniny!#REF!</f>
        <v>#REF!</v>
      </c>
      <c r="D34" s="278" t="str">
        <f>Uzeniny!D139</f>
        <v>.+ 1°C až + 15 °C</v>
      </c>
      <c r="E34" s="279"/>
      <c r="F34" s="375" t="s">
        <v>1391</v>
      </c>
      <c r="G34" s="335" t="s">
        <v>1212</v>
      </c>
      <c r="H34" s="74">
        <v>21</v>
      </c>
      <c r="I34" s="222" t="s">
        <v>1213</v>
      </c>
      <c r="J34" s="208"/>
      <c r="K34" s="208"/>
      <c r="L34" s="209" t="s">
        <v>126</v>
      </c>
      <c r="M34" s="327">
        <v>0</v>
      </c>
      <c r="N34" s="327">
        <v>72</v>
      </c>
    </row>
    <row r="35" spans="1:14" ht="52.5" customHeight="1">
      <c r="A35" s="333">
        <v>6550</v>
      </c>
      <c r="B35" s="428" t="s">
        <v>1214</v>
      </c>
      <c r="C35" s="435" t="str">
        <f>Uzeniny!C97</f>
        <v>tepelně opracovaný masný výrobek</v>
      </c>
      <c r="D35" s="278" t="str">
        <f>Uzeniny!D140</f>
        <v>.+ 1°C až + 8 °C</v>
      </c>
      <c r="E35" s="279">
        <v>27</v>
      </c>
      <c r="F35" s="375" t="s">
        <v>1393</v>
      </c>
      <c r="G35" s="335" t="s">
        <v>1215</v>
      </c>
      <c r="H35" s="74">
        <v>21</v>
      </c>
      <c r="I35" s="222" t="s">
        <v>1216</v>
      </c>
      <c r="J35" s="208"/>
      <c r="K35" s="208"/>
      <c r="L35" s="209" t="s">
        <v>126</v>
      </c>
      <c r="M35" s="327">
        <v>0</v>
      </c>
      <c r="N35" s="327">
        <v>72</v>
      </c>
    </row>
  </sheetData>
  <mergeCells count="1">
    <mergeCell ref="A1:L1"/>
  </mergeCells>
  <phoneticPr fontId="3" type="noConversion"/>
  <pageMargins left="0.70866141732283472" right="0.70866141732283472" top="0"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Reexpedice</vt:lpstr>
      <vt:lpstr>Lahůdky</vt:lpstr>
      <vt:lpstr>1</vt:lpstr>
      <vt:lpstr>Uzeniny</vt:lpstr>
      <vt:lpstr>Uzeniny - sklo</vt:lpstr>
      <vt:lpstr>Kalibry</vt:lpstr>
    </vt:vector>
  </TitlesOfParts>
  <Company>FBI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Novotný</dc:creator>
  <cp:lastModifiedBy>Marie Kováčová</cp:lastModifiedBy>
  <cp:lastPrinted>2023-07-25T11:06:46Z</cp:lastPrinted>
  <dcterms:created xsi:type="dcterms:W3CDTF">2004-03-09T20:22:42Z</dcterms:created>
  <dcterms:modified xsi:type="dcterms:W3CDTF">2023-09-27T07:06:56Z</dcterms:modified>
</cp:coreProperties>
</file>